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FB243130-E0F0-4737-963A-AC52D5548DAD}" xr6:coauthVersionLast="47" xr6:coauthVersionMax="47" xr10:uidLastSave="{00000000-0000-0000-0000-000000000000}"/>
  <bookViews>
    <workbookView xWindow="-120" yWindow="-16320" windowWidth="29040" windowHeight="15840" tabRatio="1000" activeTab="11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  <sheet name="flh_wacc10" sheetId="7" r:id="rId6"/>
    <sheet name="energy_wacc10" sheetId="8" r:id="rId7"/>
    <sheet name="cashflows_wacc01" sheetId="9" r:id="rId8"/>
    <sheet name="energywacc01" sheetId="10" r:id="rId9"/>
    <sheet name="energywacc07" sheetId="11" r:id="rId10"/>
    <sheet name="cashflow_wacc07" sheetId="12" r:id="rId11"/>
    <sheet name="WACC07_noVOLL_rightYears" sheetId="13" r:id="rId12"/>
    <sheet name="compare type of energy" sheetId="14" r:id="rId13"/>
  </sheets>
  <definedNames>
    <definedName name="_xlnm._FilterDatabase" localSheetId="0" hidden="1">analysis1!$A$1:$G$1</definedName>
    <definedName name="_xlnm._FilterDatabase" localSheetId="10" hidden="1">cashflow_wacc07!$A$1:$I$1</definedName>
    <definedName name="_xlnm._FilterDatabase" localSheetId="7" hidden="1">cashflows_wacc01!$A$1:$I$1</definedName>
    <definedName name="_xlnm._FilterDatabase" localSheetId="6" hidden="1">energy_wacc10!$A$1:$H$1</definedName>
    <definedName name="_xlnm._FilterDatabase" localSheetId="8" hidden="1">energywacc01!$A$1:$I$1</definedName>
    <definedName name="_xlnm._FilterDatabase" localSheetId="9" hidden="1">energywacc07!$A$1:$H$1</definedName>
    <definedName name="_xlnm._FilterDatabase" localSheetId="5" hidden="1">flh_wacc10!$A$1:$F$1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_xlnm._FilterDatabase" localSheetId="11" hidden="1">WACC07_noVOLL_rightYears!$A$1:$G$1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3" l="1"/>
  <c r="J24" i="13"/>
  <c r="I22" i="13"/>
  <c r="F2" i="13"/>
  <c r="E2" i="13"/>
  <c r="F23" i="13"/>
  <c r="F19" i="13"/>
  <c r="F39" i="13"/>
  <c r="F9" i="13"/>
  <c r="F14" i="13"/>
  <c r="F37" i="13"/>
  <c r="F5" i="13"/>
  <c r="F38" i="13"/>
  <c r="F16" i="13"/>
  <c r="F41" i="13"/>
  <c r="F15" i="13"/>
  <c r="F28" i="13"/>
  <c r="F26" i="13"/>
  <c r="F31" i="13"/>
  <c r="F30" i="13"/>
  <c r="F10" i="13"/>
  <c r="F6" i="13"/>
  <c r="F40" i="13"/>
  <c r="F32" i="13"/>
  <c r="F36" i="13"/>
  <c r="F20" i="13"/>
  <c r="F27" i="13"/>
  <c r="F4" i="13"/>
  <c r="F22" i="13"/>
  <c r="F18" i="13"/>
  <c r="F24" i="13"/>
  <c r="F33" i="13"/>
  <c r="F35" i="13"/>
  <c r="F12" i="13"/>
  <c r="F25" i="13"/>
  <c r="F11" i="13"/>
  <c r="F17" i="13"/>
  <c r="F13" i="13"/>
  <c r="F34" i="13"/>
  <c r="F3" i="13"/>
  <c r="F8" i="13"/>
  <c r="F7" i="13"/>
  <c r="F21" i="13"/>
  <c r="F29" i="13"/>
  <c r="E23" i="13"/>
  <c r="E19" i="13"/>
  <c r="E39" i="13"/>
  <c r="E9" i="13"/>
  <c r="E14" i="13"/>
  <c r="E37" i="13"/>
  <c r="E5" i="13"/>
  <c r="E38" i="13"/>
  <c r="E16" i="13"/>
  <c r="E41" i="13"/>
  <c r="E15" i="13"/>
  <c r="E28" i="13"/>
  <c r="E26" i="13"/>
  <c r="E31" i="13"/>
  <c r="E30" i="13"/>
  <c r="E10" i="13"/>
  <c r="E6" i="13"/>
  <c r="E40" i="13"/>
  <c r="E32" i="13"/>
  <c r="E36" i="13"/>
  <c r="E20" i="13"/>
  <c r="E27" i="13"/>
  <c r="E4" i="13"/>
  <c r="E22" i="13"/>
  <c r="E18" i="13"/>
  <c r="E24" i="13"/>
  <c r="E33" i="13"/>
  <c r="E35" i="13"/>
  <c r="E12" i="13"/>
  <c r="E25" i="13"/>
  <c r="E11" i="13"/>
  <c r="E17" i="13"/>
  <c r="E13" i="13"/>
  <c r="E34" i="13"/>
  <c r="E3" i="13"/>
  <c r="E8" i="13"/>
  <c r="E7" i="13"/>
  <c r="E21" i="13"/>
  <c r="E29" i="13"/>
  <c r="H7" i="11"/>
  <c r="H39" i="11"/>
  <c r="H8" i="11"/>
  <c r="H11" i="11"/>
  <c r="J2" i="11" s="1"/>
  <c r="H40" i="11"/>
  <c r="H5" i="11"/>
  <c r="H36" i="11"/>
  <c r="H15" i="11"/>
  <c r="H41" i="11"/>
  <c r="H14" i="11"/>
  <c r="H29" i="11"/>
  <c r="H25" i="11"/>
  <c r="H30" i="11"/>
  <c r="H32" i="11"/>
  <c r="H18" i="11"/>
  <c r="H10" i="11"/>
  <c r="H38" i="11"/>
  <c r="H33" i="11"/>
  <c r="H37" i="11"/>
  <c r="H21" i="11"/>
  <c r="H28" i="11"/>
  <c r="H6" i="11"/>
  <c r="H23" i="11"/>
  <c r="H20" i="11"/>
  <c r="H26" i="11"/>
  <c r="H31" i="11"/>
  <c r="H35" i="11"/>
  <c r="H16" i="11"/>
  <c r="H2" i="11"/>
  <c r="H27" i="11"/>
  <c r="H12" i="11"/>
  <c r="H19" i="11"/>
  <c r="H13" i="11"/>
  <c r="H34" i="11"/>
  <c r="H4" i="11"/>
  <c r="H9" i="11"/>
  <c r="H17" i="11"/>
  <c r="H24" i="11"/>
  <c r="H22" i="11"/>
  <c r="H3" i="11"/>
  <c r="I9" i="10" l="1"/>
  <c r="I23" i="10"/>
  <c r="I21" i="10"/>
  <c r="I29" i="10"/>
  <c r="I32" i="10"/>
  <c r="I36" i="10"/>
  <c r="I15" i="10"/>
  <c r="I6" i="10"/>
  <c r="I27" i="10"/>
  <c r="I14" i="10"/>
  <c r="I20" i="10"/>
  <c r="I16" i="10"/>
  <c r="I34" i="10"/>
  <c r="I7" i="10"/>
  <c r="I11" i="10"/>
  <c r="I19" i="10"/>
  <c r="I25" i="10"/>
  <c r="I22" i="10"/>
  <c r="I3" i="10"/>
  <c r="I5" i="10"/>
  <c r="I4" i="10"/>
  <c r="I13" i="10"/>
  <c r="I41" i="10"/>
  <c r="I8" i="10"/>
  <c r="I37" i="10"/>
  <c r="I17" i="10"/>
  <c r="I40" i="10"/>
  <c r="I12" i="10"/>
  <c r="I30" i="10"/>
  <c r="I26" i="10"/>
  <c r="I31" i="10"/>
  <c r="I33" i="10"/>
  <c r="I18" i="10"/>
  <c r="I10" i="10"/>
  <c r="I39" i="10"/>
  <c r="I35" i="10"/>
  <c r="I38" i="10"/>
  <c r="I24" i="10"/>
  <c r="I28" i="10"/>
  <c r="I2" i="10"/>
  <c r="H25" i="8"/>
  <c r="H24" i="8"/>
  <c r="H23" i="8"/>
  <c r="H17" i="8"/>
  <c r="H7" i="8"/>
  <c r="H4" i="8"/>
  <c r="H35" i="8"/>
  <c r="H11" i="8"/>
  <c r="H14" i="8"/>
  <c r="H9" i="8"/>
  <c r="H27" i="8"/>
  <c r="H2" i="8"/>
  <c r="H15" i="8"/>
  <c r="H34" i="8"/>
  <c r="H31" i="8"/>
  <c r="H26" i="8"/>
  <c r="H19" i="8"/>
  <c r="H21" i="8"/>
  <c r="H5" i="8"/>
  <c r="H28" i="8"/>
  <c r="H20" i="8"/>
  <c r="H37" i="8"/>
  <c r="H32" i="8"/>
  <c r="H39" i="8"/>
  <c r="H10" i="8"/>
  <c r="H16" i="8"/>
  <c r="H33" i="8"/>
  <c r="H30" i="8"/>
  <c r="H22" i="8"/>
  <c r="H29" i="8"/>
  <c r="H12" i="8"/>
  <c r="H41" i="8"/>
  <c r="H13" i="8"/>
  <c r="H36" i="8"/>
  <c r="H3" i="8"/>
  <c r="H40" i="8"/>
  <c r="H8" i="8"/>
  <c r="H6" i="8"/>
  <c r="H38" i="8"/>
  <c r="H18" i="8"/>
  <c r="T17" i="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E20" i="6"/>
  <c r="E19" i="6"/>
  <c r="E37" i="6"/>
  <c r="E6" i="6"/>
  <c r="E14" i="6"/>
  <c r="H3" i="6" s="1"/>
  <c r="E39" i="6"/>
  <c r="E5" i="6"/>
  <c r="E38" i="6"/>
  <c r="E15" i="6"/>
  <c r="E41" i="6"/>
  <c r="E13" i="6"/>
  <c r="E28" i="6"/>
  <c r="E24" i="6"/>
  <c r="E30" i="6"/>
  <c r="E31" i="6"/>
  <c r="E11" i="6"/>
  <c r="E7" i="6"/>
  <c r="E40" i="6"/>
  <c r="E34" i="6"/>
  <c r="E36" i="6"/>
  <c r="E21" i="6"/>
  <c r="E27" i="6"/>
  <c r="E4" i="6"/>
  <c r="E23" i="6"/>
  <c r="E18" i="6"/>
  <c r="E25" i="6"/>
  <c r="E33" i="6"/>
  <c r="E35" i="6"/>
  <c r="E16" i="6"/>
  <c r="E2" i="6"/>
  <c r="E26" i="6"/>
  <c r="E9" i="6"/>
  <c r="E17" i="6"/>
  <c r="E12" i="6"/>
  <c r="E32" i="6"/>
  <c r="E3" i="6"/>
  <c r="E8" i="6"/>
  <c r="E10" i="6"/>
  <c r="E22" i="6"/>
  <c r="E29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<sst xmlns="http://schemas.openxmlformats.org/spreadsheetml/2006/main" count="207" uniqueCount="73">
  <si>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</si>
  <si>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</si>
  <si>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</si>
  <si>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</si>
  <si>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</si>
  <si>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</si>
  <si>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</si>
  <si>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</si>
  <si>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</si>
  <si>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</si>
  <si>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</si>
  <si>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</si>
  <si>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</si>
  <si>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</si>
  <si>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</si>
  <si>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</si>
  <si>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</si>
  <si>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</si>
  <si>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</si>
  <si>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</si>
  <si>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</si>
  <si>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</si>
  <si>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</si>
  <si>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</si>
  <si>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</si>
  <si>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</si>
  <si>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</si>
  <si>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</si>
  <si>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</si>
  <si>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</si>
  <si>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</si>
  <si>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</si>
  <si>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</si>
  <si>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</si>
  <si>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</si>
  <si>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</si>
  <si>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</si>
  <si>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</si>
  <si>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</si>
  <si>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</si>
  <si>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</si>
  <si>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</si>
  <si>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</si>
  <si>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</si>
  <si>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</si>
  <si>
    <t>competes data</t>
  </si>
  <si>
    <t>original</t>
  </si>
  <si>
    <t>Nuclear</t>
  </si>
  <si>
    <t>TOTAL</t>
  </si>
  <si>
    <t>FUTURE</t>
  </si>
  <si>
    <t>ORIGINAL</t>
  </si>
  <si>
    <t>PV_residential</t>
  </si>
  <si>
    <t>RES</t>
  </si>
  <si>
    <t>total RES</t>
  </si>
  <si>
    <t>future</t>
  </si>
  <si>
    <t>Wholesale market</t>
  </si>
  <si>
    <t>Commodities</t>
  </si>
  <si>
    <t>Fixed costs</t>
  </si>
  <si>
    <t>Loans</t>
  </si>
  <si>
    <t>Loans new plants</t>
  </si>
  <si>
    <t>Downpayments</t>
  </si>
  <si>
    <t>Downpayments new plants</t>
  </si>
  <si>
    <t>origi</t>
  </si>
  <si>
    <t>f</t>
  </si>
  <si>
    <t>o</t>
  </si>
  <si>
    <t>total</t>
  </si>
  <si>
    <t>this is the correct one, the last one had an issue with the  first year and the order of the next years</t>
  </si>
  <si>
    <t>&gt; make analysis with a rather representaitve year ----- &gt; much more capacity needed</t>
  </si>
  <si>
    <t>Average</t>
  </si>
  <si>
    <t>1987 = dunkelflaute</t>
  </si>
  <si>
    <t>https://energytransitionmodel.com/scenario/flexibility/flexibility_weather/extreme-weather-conditions</t>
  </si>
  <si>
    <t xml:space="preserve">dunkelflaute + extreme cold days </t>
  </si>
  <si>
    <t xml:space="preserve">&gt; several priods with scarc energy and in Septmber excess 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</si>
</sst>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8" fillId="4" borderId="0" xfId="8"/>
    <xf numFmtId="0" fontId="14" fillId="0" borderId="0" xfId="0" applyFont="1"/>
    <xf numFmtId="0" fontId="0" fillId="36" borderId="0" xfId="0" applyFill="1"/>
    <xf numFmtId="0" fontId="18" fillId="37" borderId="0" xfId="0" applyFont="1" applyFill="1"/>
    <xf numFmtId="165" fontId="0" fillId="0" borderId="0" xfId="0" applyNumberFormat="1"/>
    <xf numFmtId="165" fontId="8" fillId="4" borderId="0" xfId="8" applyNumberFormat="1"/>
    <xf numFmtId="1" fontId="0" fillId="0" borderId="0" xfId="0" applyNumberFormat="1"/>
    <xf numFmtId="1" fontId="8" fillId="4" borderId="0" xfId="8" applyNumberFormat="1"/>
    <xf numFmtId="0" fontId="6" fillId="2" borderId="10" xfId="6" applyBorder="1"/>
    <xf numFmtId="0" fontId="0" fillId="0" borderId="10" xfId="0" applyBorder="1"/>
    <xf numFmtId="0" fontId="1" fillId="26" borderId="0" xfId="35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E12" sqref="E12"/>
    </sheetView>
  </sheetViews>
  <sheetFormatPr defaultRowHeight="14.4" x14ac:dyDescent="0.3"/>
  <cols>
    <col min="8" max="8" width="11.109375" customWidth="1"/>
    <col min="9" max="9" width="23.44140625" customWidth="1"/>
    <col min="14" max="14" width="22.44140625" customWidth="1"/>
    <col min="15" max="22" width="12.109375" customWidth="1"/>
  </cols>
  <sheetData>
    <row r="1" spans="1:22" x14ac:dyDescent="0.3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3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21" t="s">
        <v>40</v>
      </c>
      <c r="O2" s="21"/>
      <c r="P2" s="21"/>
      <c r="Q2" s="21"/>
    </row>
    <row r="3" spans="1:22" x14ac:dyDescent="0.3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21"/>
      <c r="O3" s="21"/>
      <c r="P3" s="21"/>
      <c r="Q3" s="21"/>
    </row>
    <row r="4" spans="1:22" x14ac:dyDescent="0.3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21"/>
      <c r="O4" s="21"/>
      <c r="P4" s="21"/>
      <c r="Q4" s="21"/>
    </row>
    <row r="5" spans="1:22" x14ac:dyDescent="0.3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21"/>
      <c r="O5" s="21"/>
      <c r="P5" s="21"/>
      <c r="Q5" s="21"/>
    </row>
    <row r="6" spans="1:22" x14ac:dyDescent="0.3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21"/>
      <c r="O6" s="21"/>
      <c r="P6" s="21"/>
      <c r="Q6" s="21"/>
    </row>
    <row r="7" spans="1:22" x14ac:dyDescent="0.3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  <c r="I7" t="s">
        <v>45</v>
      </c>
      <c r="J7" s="8">
        <v>2015</v>
      </c>
    </row>
    <row r="8" spans="1:22" x14ac:dyDescent="0.3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3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3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3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3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3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3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3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3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3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3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3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3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3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3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3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3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3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3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3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3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3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3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3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3">
      <c r="A32">
        <v>36</v>
      </c>
      <c r="B32" s="8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3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3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3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3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3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3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3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3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3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088B-4D9D-48FA-816E-0F41BCE0B02E}">
  <dimension ref="A1:J41"/>
  <sheetViews>
    <sheetView workbookViewId="0">
      <selection activeCell="O37" sqref="O37"/>
    </sheetView>
  </sheetViews>
  <sheetFormatPr defaultRowHeight="14.4" x14ac:dyDescent="0.3"/>
  <cols>
    <col min="8" max="8" width="11.88671875" bestFit="1" customWidth="1"/>
    <col min="10" max="10" width="11.88671875" bestFit="1" customWidth="1"/>
  </cols>
  <sheetData>
    <row r="1" spans="1:10" x14ac:dyDescent="0.3">
      <c r="A1" t="s">
        <v>64</v>
      </c>
      <c r="B1" t="s">
        <v>63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52</v>
      </c>
    </row>
    <row r="2" spans="1:10" x14ac:dyDescent="0.3">
      <c r="A2">
        <v>2009</v>
      </c>
      <c r="B2">
        <v>2079</v>
      </c>
      <c r="C2">
        <v>47667143.007862799</v>
      </c>
      <c r="D2">
        <v>109049196.21385799</v>
      </c>
      <c r="E2">
        <v>132045446.769159</v>
      </c>
      <c r="F2">
        <v>33638399.999955699</v>
      </c>
      <c r="G2">
        <v>9238939.9433546308</v>
      </c>
      <c r="H2">
        <f t="shared" ref="H2:H41" si="0">F2+E2+D2</f>
        <v>274733042.98297268</v>
      </c>
      <c r="J2">
        <f>MEDIAN(H:H)</f>
        <v>314942980.48812473</v>
      </c>
    </row>
    <row r="3" spans="1:10" x14ac:dyDescent="0.3">
      <c r="A3">
        <v>1980</v>
      </c>
      <c r="B3">
        <v>2050</v>
      </c>
      <c r="C3">
        <v>47816658.159750603</v>
      </c>
      <c r="D3">
        <v>104172663.280672</v>
      </c>
      <c r="E3">
        <v>127476205.16836099</v>
      </c>
      <c r="F3">
        <v>47905670.353333198</v>
      </c>
      <c r="G3">
        <v>6547931.9383968404</v>
      </c>
      <c r="H3">
        <f t="shared" si="0"/>
        <v>279554538.8023662</v>
      </c>
    </row>
    <row r="4" spans="1:10" x14ac:dyDescent="0.3">
      <c r="A4">
        <v>2015</v>
      </c>
      <c r="B4">
        <v>2085</v>
      </c>
      <c r="C4">
        <v>47269272.331268199</v>
      </c>
      <c r="D4">
        <v>110021866.022499</v>
      </c>
      <c r="E4">
        <v>140553887.125274</v>
      </c>
      <c r="F4">
        <v>37210223.089307301</v>
      </c>
      <c r="G4">
        <v>6322295.05889872</v>
      </c>
      <c r="H4">
        <f t="shared" si="0"/>
        <v>287785976.23708034</v>
      </c>
    </row>
    <row r="5" spans="1:10" x14ac:dyDescent="0.3">
      <c r="A5">
        <v>1986</v>
      </c>
      <c r="B5">
        <v>2056</v>
      </c>
      <c r="C5">
        <v>46894185.259994097</v>
      </c>
      <c r="D5">
        <v>103407064.861057</v>
      </c>
      <c r="E5">
        <v>145013893.350317</v>
      </c>
      <c r="F5">
        <v>40015151.724949099</v>
      </c>
      <c r="G5">
        <v>9147391.2750308309</v>
      </c>
      <c r="H5">
        <f t="shared" si="0"/>
        <v>288436109.93632311</v>
      </c>
    </row>
    <row r="6" spans="1:10" x14ac:dyDescent="0.3">
      <c r="A6">
        <v>2002</v>
      </c>
      <c r="B6">
        <v>2072</v>
      </c>
      <c r="C6">
        <v>47112480.080795802</v>
      </c>
      <c r="D6">
        <v>116446680.00812</v>
      </c>
      <c r="E6">
        <v>140839000.836638</v>
      </c>
      <c r="F6">
        <v>36952349.283491597</v>
      </c>
      <c r="G6">
        <v>5881724.2785371197</v>
      </c>
      <c r="H6">
        <f t="shared" si="0"/>
        <v>294238030.12824959</v>
      </c>
    </row>
    <row r="7" spans="1:10" x14ac:dyDescent="0.3">
      <c r="A7">
        <v>1981</v>
      </c>
      <c r="B7">
        <v>2051</v>
      </c>
      <c r="C7">
        <v>46945977.502040699</v>
      </c>
      <c r="D7">
        <v>107458127.397057</v>
      </c>
      <c r="E7">
        <v>142292050.75461099</v>
      </c>
      <c r="F7">
        <v>45907201.489408799</v>
      </c>
      <c r="G7">
        <v>5526164.3992368802</v>
      </c>
      <c r="H7">
        <f t="shared" si="0"/>
        <v>295657379.6410768</v>
      </c>
    </row>
    <row r="8" spans="1:10" x14ac:dyDescent="0.3">
      <c r="A8">
        <v>1983</v>
      </c>
      <c r="B8">
        <v>2053</v>
      </c>
      <c r="C8">
        <v>47168056.396874703</v>
      </c>
      <c r="D8">
        <v>103551626.49902999</v>
      </c>
      <c r="E8">
        <v>152078384.747181</v>
      </c>
      <c r="F8">
        <v>44358552.4113511</v>
      </c>
      <c r="G8">
        <v>4776412.4742559902</v>
      </c>
      <c r="H8">
        <f t="shared" si="0"/>
        <v>299988563.65756208</v>
      </c>
    </row>
    <row r="9" spans="1:10" x14ac:dyDescent="0.3">
      <c r="A9">
        <v>2016</v>
      </c>
      <c r="B9">
        <v>2086</v>
      </c>
      <c r="C9">
        <v>46992764.146306597</v>
      </c>
      <c r="D9">
        <v>105533120.271161</v>
      </c>
      <c r="E9">
        <v>153280317.554865</v>
      </c>
      <c r="F9">
        <v>43551674.731185503</v>
      </c>
      <c r="G9">
        <v>5253837.7841271097</v>
      </c>
      <c r="H9">
        <f t="shared" si="0"/>
        <v>302365112.55721152</v>
      </c>
    </row>
    <row r="10" spans="1:10" x14ac:dyDescent="0.3">
      <c r="A10">
        <v>1996</v>
      </c>
      <c r="B10">
        <v>2066</v>
      </c>
      <c r="C10">
        <v>46598360.7755294</v>
      </c>
      <c r="D10">
        <v>111654952.26260801</v>
      </c>
      <c r="E10">
        <v>149465290.94385201</v>
      </c>
      <c r="F10">
        <v>42894162.394407898</v>
      </c>
      <c r="G10">
        <v>5801360.0172327599</v>
      </c>
      <c r="H10">
        <f t="shared" si="0"/>
        <v>304014405.60086793</v>
      </c>
    </row>
    <row r="11" spans="1:10" x14ac:dyDescent="0.3">
      <c r="A11">
        <v>1984</v>
      </c>
      <c r="B11">
        <v>2054</v>
      </c>
      <c r="C11">
        <v>46384422.1235964</v>
      </c>
      <c r="D11">
        <v>103984002.100118</v>
      </c>
      <c r="E11">
        <v>155734494.76070499</v>
      </c>
      <c r="F11">
        <v>44639787.664096899</v>
      </c>
      <c r="G11">
        <v>7266861.6407893896</v>
      </c>
      <c r="H11">
        <f t="shared" si="0"/>
        <v>304358284.52491987</v>
      </c>
    </row>
    <row r="12" spans="1:10" x14ac:dyDescent="0.3">
      <c r="A12">
        <v>2011</v>
      </c>
      <c r="B12">
        <v>2081</v>
      </c>
      <c r="C12">
        <v>46630385.414791599</v>
      </c>
      <c r="D12">
        <v>107527164.441248</v>
      </c>
      <c r="E12">
        <v>153947144.822142</v>
      </c>
      <c r="F12">
        <v>43668429.464902699</v>
      </c>
      <c r="G12">
        <v>5114036.0967934104</v>
      </c>
      <c r="H12">
        <f t="shared" si="0"/>
        <v>305142738.7282927</v>
      </c>
    </row>
    <row r="13" spans="1:10" x14ac:dyDescent="0.3">
      <c r="A13">
        <v>2013</v>
      </c>
      <c r="B13">
        <v>2083</v>
      </c>
      <c r="C13">
        <v>46912857.009383</v>
      </c>
      <c r="D13">
        <v>109146710.639992</v>
      </c>
      <c r="E13">
        <v>153667191.11374301</v>
      </c>
      <c r="F13">
        <v>44419068.967686601</v>
      </c>
      <c r="G13">
        <v>3738752.8019917598</v>
      </c>
      <c r="H13">
        <f t="shared" si="0"/>
        <v>307232970.7214216</v>
      </c>
    </row>
    <row r="14" spans="1:10" x14ac:dyDescent="0.3">
      <c r="A14">
        <v>1990</v>
      </c>
      <c r="B14">
        <v>2060</v>
      </c>
      <c r="C14">
        <v>46301592.528022997</v>
      </c>
      <c r="D14">
        <v>109696514.242624</v>
      </c>
      <c r="E14">
        <v>152561570.82605201</v>
      </c>
      <c r="F14">
        <v>45006582.114107199</v>
      </c>
      <c r="G14">
        <v>6686170.8020489803</v>
      </c>
      <c r="H14">
        <f t="shared" si="0"/>
        <v>307264667.18278319</v>
      </c>
    </row>
    <row r="15" spans="1:10" x14ac:dyDescent="0.3">
      <c r="A15">
        <v>1988</v>
      </c>
      <c r="B15">
        <v>2058</v>
      </c>
      <c r="C15">
        <v>46489509.569340602</v>
      </c>
      <c r="D15">
        <v>108510968.406763</v>
      </c>
      <c r="E15">
        <v>154813754.34277999</v>
      </c>
      <c r="F15">
        <v>44792659.655318998</v>
      </c>
      <c r="G15">
        <v>4676417.4974328298</v>
      </c>
      <c r="H15">
        <f t="shared" si="0"/>
        <v>308117382.40486199</v>
      </c>
    </row>
    <row r="16" spans="1:10" x14ac:dyDescent="0.3">
      <c r="A16">
        <v>2008</v>
      </c>
      <c r="B16">
        <v>2078</v>
      </c>
      <c r="C16">
        <v>46209100.8305244</v>
      </c>
      <c r="D16">
        <v>111594109.925322</v>
      </c>
      <c r="E16">
        <v>153127302.121723</v>
      </c>
      <c r="F16">
        <v>43804697.249903001</v>
      </c>
      <c r="G16">
        <v>4704445.4450616604</v>
      </c>
      <c r="H16">
        <f t="shared" si="0"/>
        <v>308526109.29694796</v>
      </c>
    </row>
    <row r="17" spans="1:8" x14ac:dyDescent="0.3">
      <c r="A17">
        <v>2017</v>
      </c>
      <c r="B17">
        <v>2087</v>
      </c>
      <c r="C17">
        <v>46570873.650065102</v>
      </c>
      <c r="D17">
        <v>114412675.244212</v>
      </c>
      <c r="E17">
        <v>151942177.85748199</v>
      </c>
      <c r="F17">
        <v>42382663.832196198</v>
      </c>
      <c r="G17">
        <v>3699179.6121352501</v>
      </c>
      <c r="H17">
        <f t="shared" si="0"/>
        <v>308737516.93389022</v>
      </c>
    </row>
    <row r="18" spans="1:8" x14ac:dyDescent="0.3">
      <c r="A18">
        <v>1995</v>
      </c>
      <c r="B18">
        <v>2065</v>
      </c>
      <c r="C18">
        <v>46274644.343291499</v>
      </c>
      <c r="D18">
        <v>112361022.296736</v>
      </c>
      <c r="E18">
        <v>154024545.506751</v>
      </c>
      <c r="F18">
        <v>42682934.177565299</v>
      </c>
      <c r="G18">
        <v>6129935.5665956596</v>
      </c>
      <c r="H18">
        <f t="shared" si="0"/>
        <v>309068501.98105228</v>
      </c>
    </row>
    <row r="19" spans="1:8" x14ac:dyDescent="0.3">
      <c r="A19">
        <v>2012</v>
      </c>
      <c r="B19">
        <v>2082</v>
      </c>
      <c r="C19">
        <v>46367839.297384799</v>
      </c>
      <c r="D19">
        <v>108451144.738383</v>
      </c>
      <c r="E19">
        <v>156838052.46600699</v>
      </c>
      <c r="F19">
        <v>44305371.404825397</v>
      </c>
      <c r="G19">
        <v>4814821.5902482802</v>
      </c>
      <c r="H19">
        <f t="shared" si="0"/>
        <v>309594568.60921538</v>
      </c>
    </row>
    <row r="20" spans="1:8" x14ac:dyDescent="0.3">
      <c r="A20" s="3">
        <v>2004</v>
      </c>
      <c r="B20" s="3">
        <v>2074</v>
      </c>
      <c r="C20" s="3">
        <v>46595951.985366501</v>
      </c>
      <c r="D20" s="3">
        <v>109750225.88932499</v>
      </c>
      <c r="E20" s="3">
        <v>156798664.55134499</v>
      </c>
      <c r="F20" s="3">
        <v>44535286.714455001</v>
      </c>
      <c r="G20" s="3">
        <v>4268659.6327257697</v>
      </c>
      <c r="H20" s="3">
        <f t="shared" si="0"/>
        <v>311084177.15512502</v>
      </c>
    </row>
    <row r="21" spans="1:8" x14ac:dyDescent="0.3">
      <c r="A21" s="3">
        <v>2000</v>
      </c>
      <c r="B21" s="3">
        <v>2070</v>
      </c>
      <c r="C21" s="3">
        <v>46151406.450375699</v>
      </c>
      <c r="D21" s="3">
        <v>106686624.328352</v>
      </c>
      <c r="E21" s="3">
        <v>161204395.63589799</v>
      </c>
      <c r="F21" s="3">
        <v>46393006.547739297</v>
      </c>
      <c r="G21" s="3">
        <v>4656046.1298509296</v>
      </c>
      <c r="H21" s="3">
        <f t="shared" si="0"/>
        <v>314284026.5119893</v>
      </c>
    </row>
    <row r="22" spans="1:8" x14ac:dyDescent="0.3">
      <c r="A22">
        <v>2019</v>
      </c>
      <c r="B22">
        <v>2089</v>
      </c>
      <c r="C22">
        <v>46097132.877385497</v>
      </c>
      <c r="D22">
        <v>108583644.082959</v>
      </c>
      <c r="E22">
        <v>159112620.02796799</v>
      </c>
      <c r="F22">
        <v>47905670.353333198</v>
      </c>
      <c r="G22">
        <v>4228907.5105669899</v>
      </c>
      <c r="H22">
        <f t="shared" si="0"/>
        <v>315601934.46426022</v>
      </c>
    </row>
    <row r="23" spans="1:8" x14ac:dyDescent="0.3">
      <c r="A23">
        <v>2003</v>
      </c>
      <c r="B23">
        <v>2073</v>
      </c>
      <c r="C23">
        <v>46134655.287655599</v>
      </c>
      <c r="D23">
        <v>108583644.082959</v>
      </c>
      <c r="E23">
        <v>159241716.10503501</v>
      </c>
      <c r="F23">
        <v>47905670.353333198</v>
      </c>
      <c r="G23">
        <v>4572199.9245690098</v>
      </c>
      <c r="H23">
        <f t="shared" si="0"/>
        <v>315731030.54132724</v>
      </c>
    </row>
    <row r="24" spans="1:8" x14ac:dyDescent="0.3">
      <c r="A24">
        <v>2018</v>
      </c>
      <c r="B24">
        <v>2088</v>
      </c>
      <c r="C24">
        <v>46060968.1209502</v>
      </c>
      <c r="D24">
        <v>111374725.605047</v>
      </c>
      <c r="E24">
        <v>158415172.818124</v>
      </c>
      <c r="F24">
        <v>47366289.903388999</v>
      </c>
      <c r="G24">
        <v>3523958.04191344</v>
      </c>
      <c r="H24">
        <f t="shared" si="0"/>
        <v>317156188.32656002</v>
      </c>
    </row>
    <row r="25" spans="1:8" x14ac:dyDescent="0.3">
      <c r="A25">
        <v>1992</v>
      </c>
      <c r="B25">
        <v>2062</v>
      </c>
      <c r="C25">
        <v>46050446.270883799</v>
      </c>
      <c r="D25">
        <v>106543547.617217</v>
      </c>
      <c r="E25">
        <v>161124879.41161299</v>
      </c>
      <c r="F25">
        <v>49710145.312223703</v>
      </c>
      <c r="G25">
        <v>3574575.47578339</v>
      </c>
      <c r="H25">
        <f t="shared" si="0"/>
        <v>317378572.34105372</v>
      </c>
    </row>
    <row r="26" spans="1:8" x14ac:dyDescent="0.3">
      <c r="A26">
        <v>2005</v>
      </c>
      <c r="B26">
        <v>2075</v>
      </c>
      <c r="C26">
        <v>46459595.430601202</v>
      </c>
      <c r="D26">
        <v>108931678.816802</v>
      </c>
      <c r="E26">
        <v>162401373.072366</v>
      </c>
      <c r="F26">
        <v>48024343.4634092</v>
      </c>
      <c r="G26">
        <v>3822294.0944032199</v>
      </c>
      <c r="H26">
        <f t="shared" si="0"/>
        <v>319357395.35257721</v>
      </c>
    </row>
    <row r="27" spans="1:8" x14ac:dyDescent="0.3">
      <c r="A27">
        <v>2010</v>
      </c>
      <c r="B27">
        <v>2080</v>
      </c>
      <c r="C27">
        <v>46034987.918769397</v>
      </c>
      <c r="D27">
        <v>110940216.84237701</v>
      </c>
      <c r="E27">
        <v>160964575.852384</v>
      </c>
      <c r="F27">
        <v>48302505.870807603</v>
      </c>
      <c r="G27">
        <v>3643105.9680633098</v>
      </c>
      <c r="H27">
        <f t="shared" si="0"/>
        <v>320207298.56556863</v>
      </c>
    </row>
    <row r="28" spans="1:8" x14ac:dyDescent="0.3">
      <c r="A28">
        <v>2001</v>
      </c>
      <c r="B28">
        <v>2071</v>
      </c>
      <c r="C28">
        <v>45717595.136557102</v>
      </c>
      <c r="D28">
        <v>109320995.70694999</v>
      </c>
      <c r="E28">
        <v>162399582.234725</v>
      </c>
      <c r="F28">
        <v>50230749.592117697</v>
      </c>
      <c r="G28">
        <v>2990565.5231096498</v>
      </c>
      <c r="H28">
        <f t="shared" si="0"/>
        <v>321951327.53379267</v>
      </c>
    </row>
    <row r="29" spans="1:8" x14ac:dyDescent="0.3">
      <c r="A29">
        <v>1991</v>
      </c>
      <c r="B29">
        <v>2061</v>
      </c>
      <c r="C29">
        <v>45912263.725190699</v>
      </c>
      <c r="D29">
        <v>105346026.882448</v>
      </c>
      <c r="E29">
        <v>167936620.234541</v>
      </c>
      <c r="F29">
        <v>52057672.921015598</v>
      </c>
      <c r="G29">
        <v>3668424.53164464</v>
      </c>
      <c r="H29">
        <f t="shared" si="0"/>
        <v>325340320.03800458</v>
      </c>
    </row>
    <row r="30" spans="1:8" x14ac:dyDescent="0.3">
      <c r="A30">
        <v>1993</v>
      </c>
      <c r="B30">
        <v>2063</v>
      </c>
      <c r="C30">
        <v>45912879.862478197</v>
      </c>
      <c r="D30">
        <v>107197718.509065</v>
      </c>
      <c r="E30">
        <v>169435770.27324599</v>
      </c>
      <c r="F30">
        <v>54363321.3217692</v>
      </c>
      <c r="G30">
        <v>2791261.9283432001</v>
      </c>
      <c r="H30">
        <f t="shared" si="0"/>
        <v>330996810.1040802</v>
      </c>
    </row>
    <row r="31" spans="1:8" x14ac:dyDescent="0.3">
      <c r="A31">
        <v>2006</v>
      </c>
      <c r="B31">
        <v>2076</v>
      </c>
      <c r="C31">
        <v>45316906.751896799</v>
      </c>
      <c r="D31">
        <v>108315198.69269</v>
      </c>
      <c r="E31">
        <v>170511778.990812</v>
      </c>
      <c r="F31">
        <v>54678137.972257897</v>
      </c>
      <c r="G31">
        <v>2206533.3991194898</v>
      </c>
      <c r="H31">
        <f t="shared" si="0"/>
        <v>333505115.65575993</v>
      </c>
    </row>
    <row r="32" spans="1:8" x14ac:dyDescent="0.3">
      <c r="A32">
        <v>1994</v>
      </c>
      <c r="B32">
        <v>2064</v>
      </c>
      <c r="C32">
        <v>45447846.071911998</v>
      </c>
      <c r="D32">
        <v>112371261.97978701</v>
      </c>
      <c r="E32">
        <v>169880692.894871</v>
      </c>
      <c r="F32">
        <v>53074985.822802402</v>
      </c>
      <c r="G32">
        <v>3393027.2669524699</v>
      </c>
      <c r="H32">
        <f t="shared" si="0"/>
        <v>335326940.69746041</v>
      </c>
    </row>
    <row r="33" spans="1:8" x14ac:dyDescent="0.3">
      <c r="A33">
        <v>1998</v>
      </c>
      <c r="B33">
        <v>2068</v>
      </c>
      <c r="C33">
        <v>45630957.6048811</v>
      </c>
      <c r="D33">
        <v>109447403.30467799</v>
      </c>
      <c r="E33">
        <v>172125895.04193401</v>
      </c>
      <c r="F33">
        <v>53820431.989215799</v>
      </c>
      <c r="G33">
        <v>2703850.3097730801</v>
      </c>
      <c r="H33">
        <f t="shared" si="0"/>
        <v>335393730.33582783</v>
      </c>
    </row>
    <row r="34" spans="1:8" x14ac:dyDescent="0.3">
      <c r="A34">
        <v>2014</v>
      </c>
      <c r="B34">
        <v>2084</v>
      </c>
      <c r="C34">
        <v>45446061.2825175</v>
      </c>
      <c r="D34">
        <v>110275859.257313</v>
      </c>
      <c r="E34">
        <v>171528614.20978501</v>
      </c>
      <c r="F34">
        <v>54237580.576920003</v>
      </c>
      <c r="G34">
        <v>2241707.3484555501</v>
      </c>
      <c r="H34">
        <f t="shared" si="0"/>
        <v>336042054.04401803</v>
      </c>
    </row>
    <row r="35" spans="1:8" x14ac:dyDescent="0.3">
      <c r="A35">
        <v>2007</v>
      </c>
      <c r="B35">
        <v>2077</v>
      </c>
      <c r="C35">
        <v>45539521.481174901</v>
      </c>
      <c r="D35">
        <v>106710450.550372</v>
      </c>
      <c r="E35">
        <v>176017097.897158</v>
      </c>
      <c r="F35">
        <v>54512202.255269602</v>
      </c>
      <c r="G35">
        <v>2121837.4705065298</v>
      </c>
      <c r="H35">
        <f t="shared" si="0"/>
        <v>337239750.70279962</v>
      </c>
    </row>
    <row r="36" spans="1:8" x14ac:dyDescent="0.3">
      <c r="A36">
        <v>1987</v>
      </c>
      <c r="B36">
        <v>2057</v>
      </c>
      <c r="C36">
        <v>45570363.960272498</v>
      </c>
      <c r="D36">
        <v>102474378.03459699</v>
      </c>
      <c r="E36">
        <v>179946213.69914499</v>
      </c>
      <c r="F36">
        <v>58248698.652694501</v>
      </c>
      <c r="G36">
        <v>1816076.99455164</v>
      </c>
      <c r="H36">
        <f t="shared" si="0"/>
        <v>340669290.38643646</v>
      </c>
    </row>
    <row r="37" spans="1:8" x14ac:dyDescent="0.3">
      <c r="A37">
        <v>1999</v>
      </c>
      <c r="B37">
        <v>2069</v>
      </c>
      <c r="C37">
        <v>45876681.909768999</v>
      </c>
      <c r="D37">
        <v>104856718.75295299</v>
      </c>
      <c r="E37">
        <v>179058208.491723</v>
      </c>
      <c r="F37">
        <v>57016740.807852097</v>
      </c>
      <c r="G37">
        <v>1785761.2884059399</v>
      </c>
      <c r="H37">
        <f t="shared" si="0"/>
        <v>340931668.05252808</v>
      </c>
    </row>
    <row r="38" spans="1:8" x14ac:dyDescent="0.3">
      <c r="A38">
        <v>1997</v>
      </c>
      <c r="B38">
        <v>2067</v>
      </c>
      <c r="C38">
        <v>45782382.320158802</v>
      </c>
      <c r="D38">
        <v>101172011.839221</v>
      </c>
      <c r="E38">
        <v>182377499.21447</v>
      </c>
      <c r="F38">
        <v>59208642.913339101</v>
      </c>
      <c r="G38">
        <v>2281212.2445294498</v>
      </c>
      <c r="H38">
        <f t="shared" si="0"/>
        <v>342758153.96703011</v>
      </c>
    </row>
    <row r="39" spans="1:8" x14ac:dyDescent="0.3">
      <c r="A39">
        <v>1982</v>
      </c>
      <c r="B39">
        <v>2052</v>
      </c>
      <c r="C39">
        <v>45969312.912777603</v>
      </c>
      <c r="D39">
        <v>103556161.02783699</v>
      </c>
      <c r="E39">
        <v>181485735.93334401</v>
      </c>
      <c r="F39">
        <v>58052889.836442001</v>
      </c>
      <c r="G39">
        <v>1509234.2535838</v>
      </c>
      <c r="H39">
        <f t="shared" si="0"/>
        <v>343094786.79762298</v>
      </c>
    </row>
    <row r="40" spans="1:8" x14ac:dyDescent="0.3">
      <c r="A40">
        <v>1985</v>
      </c>
      <c r="B40">
        <v>2055</v>
      </c>
      <c r="C40">
        <v>45512919.488364004</v>
      </c>
      <c r="D40">
        <v>107672603.596132</v>
      </c>
      <c r="E40">
        <v>180662027.42792401</v>
      </c>
      <c r="F40">
        <v>57104601.7659714</v>
      </c>
      <c r="G40">
        <v>2401082.5178042701</v>
      </c>
      <c r="H40">
        <f t="shared" si="0"/>
        <v>345439232.79002738</v>
      </c>
    </row>
    <row r="41" spans="1:8" x14ac:dyDescent="0.3">
      <c r="A41">
        <v>1989</v>
      </c>
      <c r="B41">
        <v>2059</v>
      </c>
      <c r="C41">
        <v>44936411.462116897</v>
      </c>
      <c r="D41">
        <v>108462442.71855099</v>
      </c>
      <c r="E41">
        <v>180649539.266038</v>
      </c>
      <c r="F41">
        <v>60969600.006271899</v>
      </c>
      <c r="G41">
        <v>1585976.4892434699</v>
      </c>
      <c r="H41">
        <f t="shared" si="0"/>
        <v>350081581.99086088</v>
      </c>
    </row>
  </sheetData>
  <autoFilter ref="A1:H1" xr:uid="{2B2E088B-4D9D-48FA-816E-0F41BCE0B02E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BA3-8970-407C-A6EF-9236DAC4A96F}">
  <dimension ref="A1:I41"/>
  <sheetViews>
    <sheetView workbookViewId="0">
      <selection activeCell="Q6" sqref="Q6"/>
    </sheetView>
  </sheetViews>
  <sheetFormatPr defaultRowHeight="14.4" x14ac:dyDescent="0.3"/>
  <sheetData>
    <row r="1" spans="1:9" x14ac:dyDescent="0.3"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">
      <c r="A2">
        <v>2006</v>
      </c>
      <c r="B2">
        <v>2076</v>
      </c>
      <c r="C2">
        <v>12028958629.598101</v>
      </c>
      <c r="D2">
        <v>-1236282664.0993099</v>
      </c>
      <c r="E2">
        <v>-2507075828.3094902</v>
      </c>
      <c r="F2">
        <v>-2042827101.39026</v>
      </c>
      <c r="G2">
        <v>-936752471.69385803</v>
      </c>
      <c r="H2">
        <v>0</v>
      </c>
      <c r="I2">
        <v>0</v>
      </c>
    </row>
    <row r="3" spans="1:9" x14ac:dyDescent="0.3">
      <c r="A3">
        <v>1989</v>
      </c>
      <c r="B3">
        <v>2059</v>
      </c>
      <c r="C3">
        <v>12080634197.3256</v>
      </c>
      <c r="D3">
        <v>-1197471212.1609499</v>
      </c>
      <c r="E3">
        <v>-2481294139.6383801</v>
      </c>
      <c r="F3">
        <v>-5075257872.7316198</v>
      </c>
      <c r="G3">
        <v>-1083917508.7272999</v>
      </c>
      <c r="H3">
        <v>0</v>
      </c>
      <c r="I3">
        <v>0</v>
      </c>
    </row>
    <row r="4" spans="1:9" x14ac:dyDescent="0.3">
      <c r="A4">
        <v>1987</v>
      </c>
      <c r="B4">
        <v>2057</v>
      </c>
      <c r="C4">
        <v>12170351142.803301</v>
      </c>
      <c r="D4">
        <v>-1224483036.1214499</v>
      </c>
      <c r="E4">
        <v>-2475644553.0752702</v>
      </c>
      <c r="F4">
        <v>-5432109873.4556904</v>
      </c>
      <c r="G4">
        <v>-1083917508.7272999</v>
      </c>
      <c r="H4">
        <v>0</v>
      </c>
      <c r="I4">
        <v>0</v>
      </c>
    </row>
    <row r="5" spans="1:9" x14ac:dyDescent="0.3">
      <c r="A5">
        <v>2007</v>
      </c>
      <c r="B5">
        <v>2077</v>
      </c>
      <c r="C5">
        <v>12208845116.0319</v>
      </c>
      <c r="D5">
        <v>-1243457027.2909801</v>
      </c>
      <c r="E5">
        <v>-2480432078.3094902</v>
      </c>
      <c r="F5">
        <v>-2042827101.39026</v>
      </c>
      <c r="G5">
        <v>-936752471.69385803</v>
      </c>
      <c r="H5">
        <v>0</v>
      </c>
      <c r="I5">
        <v>0</v>
      </c>
    </row>
    <row r="6" spans="1:9" x14ac:dyDescent="0.3">
      <c r="A6">
        <v>1999</v>
      </c>
      <c r="B6">
        <v>2069</v>
      </c>
      <c r="C6">
        <v>12224657572.8249</v>
      </c>
      <c r="D6">
        <v>-1220000393.0422399</v>
      </c>
      <c r="E6">
        <v>-2519286699.4528298</v>
      </c>
      <c r="F6">
        <v>-3149381123.2253499</v>
      </c>
      <c r="G6">
        <v>-1083917508.7272999</v>
      </c>
      <c r="H6">
        <v>0</v>
      </c>
      <c r="I6">
        <v>0</v>
      </c>
    </row>
    <row r="7" spans="1:9" x14ac:dyDescent="0.3">
      <c r="A7">
        <v>1993</v>
      </c>
      <c r="B7">
        <v>2063</v>
      </c>
      <c r="C7">
        <v>12325186605.833099</v>
      </c>
      <c r="D7">
        <v>-1305675580.9790101</v>
      </c>
      <c r="E7">
        <v>-2488423898.2443299</v>
      </c>
      <c r="F7">
        <v>-4302985115.2421999</v>
      </c>
      <c r="G7">
        <v>-1083917508.7272999</v>
      </c>
      <c r="H7">
        <v>0</v>
      </c>
      <c r="I7">
        <v>0</v>
      </c>
    </row>
    <row r="8" spans="1:9" x14ac:dyDescent="0.3">
      <c r="A8">
        <v>2018</v>
      </c>
      <c r="B8">
        <v>2088</v>
      </c>
      <c r="C8">
        <v>12353754555.4979</v>
      </c>
      <c r="D8">
        <v>-1351654996.8371201</v>
      </c>
      <c r="E8">
        <v>-2472275828.3094902</v>
      </c>
      <c r="F8">
        <v>-1748448998.68434</v>
      </c>
      <c r="G8">
        <v>0</v>
      </c>
      <c r="H8">
        <v>0</v>
      </c>
      <c r="I8">
        <v>0</v>
      </c>
    </row>
    <row r="9" spans="1:9" x14ac:dyDescent="0.3">
      <c r="A9">
        <v>2001</v>
      </c>
      <c r="B9">
        <v>2071</v>
      </c>
      <c r="C9">
        <v>12371614374.562599</v>
      </c>
      <c r="D9">
        <v>-1301930194.0741601</v>
      </c>
      <c r="E9">
        <v>-2521323318.0288801</v>
      </c>
      <c r="F9">
        <v>-2953138061.8136501</v>
      </c>
      <c r="G9">
        <v>-1083917508.7272999</v>
      </c>
      <c r="H9">
        <v>0</v>
      </c>
      <c r="I9">
        <v>0</v>
      </c>
    </row>
    <row r="10" spans="1:9" x14ac:dyDescent="0.3">
      <c r="A10">
        <v>1998</v>
      </c>
      <c r="B10">
        <v>2068</v>
      </c>
      <c r="C10">
        <v>12390089236.026501</v>
      </c>
      <c r="D10">
        <v>-1299419801.27598</v>
      </c>
      <c r="E10">
        <v>-2508343030.9347601</v>
      </c>
      <c r="F10">
        <v>-3474781241.6202502</v>
      </c>
      <c r="G10">
        <v>-1083917508.7272999</v>
      </c>
      <c r="H10">
        <v>0</v>
      </c>
      <c r="I10">
        <v>0</v>
      </c>
    </row>
    <row r="11" spans="1:9" x14ac:dyDescent="0.3">
      <c r="A11">
        <v>2010</v>
      </c>
      <c r="B11">
        <v>2080</v>
      </c>
      <c r="C11">
        <v>12450982535.594299</v>
      </c>
      <c r="D11">
        <v>-1373156948.2985499</v>
      </c>
      <c r="E11">
        <v>-2472275828.3094902</v>
      </c>
      <c r="F11">
        <v>-1748448998.68434</v>
      </c>
      <c r="G11">
        <v>-610925525.01773298</v>
      </c>
      <c r="H11">
        <v>0</v>
      </c>
      <c r="I11">
        <v>0</v>
      </c>
    </row>
    <row r="12" spans="1:9" x14ac:dyDescent="0.3">
      <c r="A12">
        <v>1982</v>
      </c>
      <c r="B12">
        <v>2052</v>
      </c>
      <c r="C12">
        <v>12470540088.449699</v>
      </c>
      <c r="D12">
        <v>-1197280114.2035501</v>
      </c>
      <c r="E12">
        <v>-2472275828.3094902</v>
      </c>
      <c r="F12">
        <v>-6216813200.9049902</v>
      </c>
      <c r="G12">
        <v>-1083917508.7272999</v>
      </c>
      <c r="H12">
        <v>0</v>
      </c>
      <c r="I12">
        <v>0</v>
      </c>
    </row>
    <row r="13" spans="1:9" x14ac:dyDescent="0.3">
      <c r="A13">
        <v>1992</v>
      </c>
      <c r="B13">
        <v>2062</v>
      </c>
      <c r="C13">
        <v>12535560139.934601</v>
      </c>
      <c r="D13">
        <v>-1367813971.13589</v>
      </c>
      <c r="E13">
        <v>-2485035189.74824</v>
      </c>
      <c r="F13">
        <v>-4542466789.3922396</v>
      </c>
      <c r="G13">
        <v>-1083917508.7272999</v>
      </c>
      <c r="H13">
        <v>0</v>
      </c>
      <c r="I13">
        <v>0</v>
      </c>
    </row>
    <row r="14" spans="1:9" x14ac:dyDescent="0.3">
      <c r="A14">
        <v>2014</v>
      </c>
      <c r="B14">
        <v>2084</v>
      </c>
      <c r="C14">
        <v>12560197091.4263</v>
      </c>
      <c r="D14">
        <v>-1243734472.2488599</v>
      </c>
      <c r="E14">
        <v>-2472275828.3094902</v>
      </c>
      <c r="F14">
        <v>-1748448998.68434</v>
      </c>
      <c r="G14">
        <v>0</v>
      </c>
      <c r="H14">
        <v>0</v>
      </c>
      <c r="I14">
        <v>0</v>
      </c>
    </row>
    <row r="15" spans="1:9" x14ac:dyDescent="0.3">
      <c r="A15">
        <v>2013</v>
      </c>
      <c r="B15">
        <v>2083</v>
      </c>
      <c r="C15">
        <v>12641324442.507601</v>
      </c>
      <c r="D15">
        <v>-1367856106.5190201</v>
      </c>
      <c r="E15">
        <v>-2472275828.3094902</v>
      </c>
      <c r="F15">
        <v>-1748448998.68434</v>
      </c>
      <c r="G15">
        <v>0</v>
      </c>
      <c r="H15">
        <v>0</v>
      </c>
      <c r="I15">
        <v>0</v>
      </c>
    </row>
    <row r="16" spans="1:9" x14ac:dyDescent="0.3">
      <c r="A16">
        <v>2000</v>
      </c>
      <c r="B16">
        <v>2070</v>
      </c>
      <c r="C16">
        <v>12670340161.171301</v>
      </c>
      <c r="D16">
        <v>-1488111066.70684</v>
      </c>
      <c r="E16">
        <v>-2520373924.3368602</v>
      </c>
      <c r="F16">
        <v>-3026720881.8770399</v>
      </c>
      <c r="G16">
        <v>-1083917508.7272999</v>
      </c>
      <c r="H16">
        <v>0</v>
      </c>
      <c r="I16">
        <v>0</v>
      </c>
    </row>
    <row r="17" spans="1:9" x14ac:dyDescent="0.3">
      <c r="A17">
        <v>2019</v>
      </c>
      <c r="B17">
        <v>2089</v>
      </c>
      <c r="C17">
        <v>12715270029.450899</v>
      </c>
      <c r="D17">
        <v>-1435165854.3916099</v>
      </c>
      <c r="E17">
        <v>-2472275828.3094902</v>
      </c>
      <c r="F17">
        <v>-1748448998.68434</v>
      </c>
      <c r="G17">
        <v>0</v>
      </c>
      <c r="H17">
        <v>0</v>
      </c>
      <c r="I17">
        <v>0</v>
      </c>
    </row>
    <row r="18" spans="1:9" x14ac:dyDescent="0.3">
      <c r="A18">
        <v>1997</v>
      </c>
      <c r="B18">
        <v>2067</v>
      </c>
      <c r="C18">
        <v>12730943001.999599</v>
      </c>
      <c r="D18">
        <v>-1287590439.19221</v>
      </c>
      <c r="E18">
        <v>-2505802334.5236301</v>
      </c>
      <c r="F18">
        <v>-3712512252.7965102</v>
      </c>
      <c r="G18">
        <v>-1083917508.7272999</v>
      </c>
      <c r="H18">
        <v>0</v>
      </c>
      <c r="I18">
        <v>0</v>
      </c>
    </row>
    <row r="19" spans="1:9" x14ac:dyDescent="0.3">
      <c r="A19">
        <v>2017</v>
      </c>
      <c r="B19">
        <v>2087</v>
      </c>
      <c r="C19">
        <v>12831513775.4153</v>
      </c>
      <c r="D19">
        <v>-1352532352.09214</v>
      </c>
      <c r="E19">
        <v>-2472275828.3094902</v>
      </c>
      <c r="F19">
        <v>-1748448998.68434</v>
      </c>
      <c r="G19">
        <v>0</v>
      </c>
      <c r="H19">
        <v>0</v>
      </c>
      <c r="I19">
        <v>0</v>
      </c>
    </row>
    <row r="20" spans="1:9" s="3" customFormat="1" x14ac:dyDescent="0.3">
      <c r="A20" s="3">
        <v>1983</v>
      </c>
      <c r="B20" s="3">
        <v>2053</v>
      </c>
      <c r="C20" s="3">
        <v>12909744660.9021</v>
      </c>
      <c r="D20" s="3">
        <v>-1484571334.6805699</v>
      </c>
      <c r="E20" s="3">
        <v>-2472275828.3094902</v>
      </c>
      <c r="F20" s="3">
        <v>-6216813200.9049902</v>
      </c>
      <c r="G20" s="3">
        <v>-1083917508.7272999</v>
      </c>
      <c r="H20" s="3">
        <v>0</v>
      </c>
      <c r="I20" s="3">
        <v>0</v>
      </c>
    </row>
    <row r="21" spans="1:9" x14ac:dyDescent="0.3">
      <c r="A21">
        <v>2003</v>
      </c>
      <c r="B21">
        <v>2073</v>
      </c>
      <c r="C21">
        <v>12962754260.8083</v>
      </c>
      <c r="D21">
        <v>-1475108163.05058</v>
      </c>
      <c r="E21">
        <v>-2529744582.5151901</v>
      </c>
      <c r="F21">
        <v>-2338135977.0567198</v>
      </c>
      <c r="G21">
        <v>-1083917508.7272999</v>
      </c>
      <c r="H21">
        <v>0</v>
      </c>
      <c r="I21">
        <v>0</v>
      </c>
    </row>
    <row r="22" spans="1:9" x14ac:dyDescent="0.3">
      <c r="A22">
        <v>1991</v>
      </c>
      <c r="B22">
        <v>2061</v>
      </c>
      <c r="C22">
        <v>13047503477.674999</v>
      </c>
      <c r="D22">
        <v>-1398724959.82565</v>
      </c>
      <c r="E22">
        <v>-2483801157.76582</v>
      </c>
      <c r="F22">
        <v>-4653011539.6041899</v>
      </c>
      <c r="G22">
        <v>-1083917508.7272999</v>
      </c>
      <c r="H22">
        <v>0</v>
      </c>
      <c r="I22">
        <v>0</v>
      </c>
    </row>
    <row r="23" spans="1:9" x14ac:dyDescent="0.3">
      <c r="A23">
        <v>1988</v>
      </c>
      <c r="B23">
        <v>2058</v>
      </c>
      <c r="C23">
        <v>13049914826.0732</v>
      </c>
      <c r="D23">
        <v>-1474380600.3118701</v>
      </c>
      <c r="E23">
        <v>-2477022644.4296398</v>
      </c>
      <c r="F23">
        <v>-5319249244.87078</v>
      </c>
      <c r="G23">
        <v>-1083917508.7272999</v>
      </c>
      <c r="H23">
        <v>0</v>
      </c>
      <c r="I23">
        <v>0</v>
      </c>
    </row>
    <row r="24" spans="1:9" x14ac:dyDescent="0.3">
      <c r="A24">
        <v>1985</v>
      </c>
      <c r="B24">
        <v>2055</v>
      </c>
      <c r="C24">
        <v>13081822090.383301</v>
      </c>
      <c r="D24">
        <v>-1291137669.89571</v>
      </c>
      <c r="E24">
        <v>-2472275828.3094902</v>
      </c>
      <c r="F24">
        <v>-5895751587.0190401</v>
      </c>
      <c r="G24">
        <v>-1083917508.7272999</v>
      </c>
      <c r="H24">
        <v>0</v>
      </c>
      <c r="I24">
        <v>0</v>
      </c>
    </row>
    <row r="25" spans="1:9" x14ac:dyDescent="0.3">
      <c r="A25">
        <v>2004</v>
      </c>
      <c r="B25">
        <v>2074</v>
      </c>
      <c r="C25">
        <v>13268533402.6115</v>
      </c>
      <c r="D25">
        <v>-1433863022.87902</v>
      </c>
      <c r="E25">
        <v>-2502182078.3094902</v>
      </c>
      <c r="F25">
        <v>-2338135977.0567198</v>
      </c>
      <c r="G25">
        <v>-1083917508.7272999</v>
      </c>
      <c r="H25">
        <v>0</v>
      </c>
      <c r="I25">
        <v>0</v>
      </c>
    </row>
    <row r="26" spans="1:9" x14ac:dyDescent="0.3">
      <c r="A26">
        <v>2012</v>
      </c>
      <c r="B26">
        <v>2082</v>
      </c>
      <c r="C26">
        <v>13377062002.6868</v>
      </c>
      <c r="D26">
        <v>-1493792869.2557499</v>
      </c>
      <c r="E26">
        <v>-2472275828.3094902</v>
      </c>
      <c r="F26">
        <v>-1748448998.68434</v>
      </c>
      <c r="G26">
        <v>0</v>
      </c>
      <c r="H26">
        <v>0</v>
      </c>
      <c r="I26">
        <v>0</v>
      </c>
    </row>
    <row r="27" spans="1:9" x14ac:dyDescent="0.3">
      <c r="A27">
        <v>2015</v>
      </c>
      <c r="B27">
        <v>2085</v>
      </c>
      <c r="C27">
        <v>13390773557.3657</v>
      </c>
      <c r="D27">
        <v>-1621427088.28369</v>
      </c>
      <c r="E27">
        <v>-2472275828.3094902</v>
      </c>
      <c r="F27">
        <v>-1748448998.68434</v>
      </c>
      <c r="G27">
        <v>0</v>
      </c>
      <c r="H27">
        <v>0</v>
      </c>
      <c r="I27">
        <v>0</v>
      </c>
    </row>
    <row r="28" spans="1:9" x14ac:dyDescent="0.3">
      <c r="A28">
        <v>1994</v>
      </c>
      <c r="B28">
        <v>2064</v>
      </c>
      <c r="C28">
        <v>13532835430.740999</v>
      </c>
      <c r="D28">
        <v>-1369271605.1145501</v>
      </c>
      <c r="E28">
        <v>-2489649137.5021501</v>
      </c>
      <c r="F28">
        <v>-4229363998.7525902</v>
      </c>
      <c r="G28">
        <v>-1083917508.7272999</v>
      </c>
      <c r="H28">
        <v>0</v>
      </c>
      <c r="I28">
        <v>0</v>
      </c>
    </row>
    <row r="29" spans="1:9" x14ac:dyDescent="0.3">
      <c r="A29">
        <v>2011</v>
      </c>
      <c r="B29">
        <v>2081</v>
      </c>
      <c r="C29">
        <v>13534513063.934299</v>
      </c>
      <c r="D29">
        <v>-1521919841.2563701</v>
      </c>
      <c r="E29">
        <v>-2472275828.3094902</v>
      </c>
      <c r="F29">
        <v>-1748448998.68434</v>
      </c>
      <c r="G29">
        <v>-285098578.341609</v>
      </c>
      <c r="H29">
        <v>0</v>
      </c>
      <c r="I29">
        <v>0</v>
      </c>
    </row>
    <row r="30" spans="1:9" x14ac:dyDescent="0.3">
      <c r="A30">
        <v>1996</v>
      </c>
      <c r="B30">
        <v>2066</v>
      </c>
      <c r="C30">
        <v>13550230759.2535</v>
      </c>
      <c r="D30">
        <v>-1586982334.10061</v>
      </c>
      <c r="E30">
        <v>-2504594262.0138602</v>
      </c>
      <c r="F30">
        <v>-3786099596.0598402</v>
      </c>
      <c r="G30">
        <v>-1083917508.7272999</v>
      </c>
      <c r="H30">
        <v>0</v>
      </c>
      <c r="I30">
        <v>0</v>
      </c>
    </row>
    <row r="31" spans="1:9" x14ac:dyDescent="0.3">
      <c r="A31">
        <v>1995</v>
      </c>
      <c r="B31">
        <v>2065</v>
      </c>
      <c r="C31">
        <v>13555052419.5994</v>
      </c>
      <c r="D31">
        <v>-1633332472.4626999</v>
      </c>
      <c r="E31">
        <v>-2503377277.1505799</v>
      </c>
      <c r="F31">
        <v>-3896499603.8734798</v>
      </c>
      <c r="G31">
        <v>-1083917508.7272999</v>
      </c>
      <c r="H31">
        <v>0</v>
      </c>
      <c r="I31">
        <v>0</v>
      </c>
    </row>
    <row r="32" spans="1:9" x14ac:dyDescent="0.3">
      <c r="A32">
        <v>2005</v>
      </c>
      <c r="B32">
        <v>2075</v>
      </c>
      <c r="C32">
        <v>13630039501.0229</v>
      </c>
      <c r="D32">
        <v>-1401349303.0768199</v>
      </c>
      <c r="E32">
        <v>-2502182078.3094902</v>
      </c>
      <c r="F32">
        <v>-2338135977.0567198</v>
      </c>
      <c r="G32">
        <v>-999823201.85104704</v>
      </c>
      <c r="H32">
        <v>0</v>
      </c>
      <c r="I32">
        <v>0</v>
      </c>
    </row>
    <row r="33" spans="1:9" x14ac:dyDescent="0.3">
      <c r="A33">
        <v>1981</v>
      </c>
      <c r="B33">
        <v>2051</v>
      </c>
      <c r="C33">
        <v>13823132862.642</v>
      </c>
      <c r="D33">
        <v>-1543692862.1207099</v>
      </c>
      <c r="E33">
        <v>-2365525828.3094902</v>
      </c>
      <c r="F33">
        <v>-6545968366.0461197</v>
      </c>
      <c r="G33">
        <v>-798818930.38568997</v>
      </c>
      <c r="H33">
        <v>0</v>
      </c>
      <c r="I33">
        <v>-758100000</v>
      </c>
    </row>
    <row r="34" spans="1:9" x14ac:dyDescent="0.3">
      <c r="A34">
        <v>2008</v>
      </c>
      <c r="B34">
        <v>2078</v>
      </c>
      <c r="C34">
        <v>14024018762.3899</v>
      </c>
      <c r="D34">
        <v>-1468911213.5023799</v>
      </c>
      <c r="E34">
        <v>-2480432078.3094902</v>
      </c>
      <c r="F34">
        <v>-2042827101.39026</v>
      </c>
      <c r="G34">
        <v>-936752471.69385803</v>
      </c>
      <c r="H34">
        <v>0</v>
      </c>
      <c r="I34">
        <v>0</v>
      </c>
    </row>
    <row r="35" spans="1:9" x14ac:dyDescent="0.3">
      <c r="A35">
        <v>2002</v>
      </c>
      <c r="B35">
        <v>2072</v>
      </c>
      <c r="C35">
        <v>14039745299.434401</v>
      </c>
      <c r="D35">
        <v>-1569956634.47036</v>
      </c>
      <c r="E35">
        <v>-2529609577.3748899</v>
      </c>
      <c r="F35">
        <v>-2582384970.9360299</v>
      </c>
      <c r="G35">
        <v>-1083917508.7272999</v>
      </c>
      <c r="H35">
        <v>0</v>
      </c>
      <c r="I35">
        <v>0</v>
      </c>
    </row>
    <row r="36" spans="1:9" x14ac:dyDescent="0.3">
      <c r="A36">
        <v>1980</v>
      </c>
      <c r="B36">
        <v>2050</v>
      </c>
      <c r="C36">
        <v>14057134001.7766</v>
      </c>
      <c r="D36">
        <v>-1631770659.53339</v>
      </c>
      <c r="E36">
        <v>-2218625828.3094902</v>
      </c>
      <c r="F36">
        <v>-6545968366.0461197</v>
      </c>
      <c r="G36">
        <v>-409921253.55237699</v>
      </c>
      <c r="H36">
        <v>0</v>
      </c>
      <c r="I36">
        <v>-1939500000</v>
      </c>
    </row>
    <row r="37" spans="1:9" x14ac:dyDescent="0.3">
      <c r="A37">
        <v>2016</v>
      </c>
      <c r="B37">
        <v>2086</v>
      </c>
      <c r="C37">
        <v>14100833812.0938</v>
      </c>
      <c r="D37">
        <v>-1539532488.7508299</v>
      </c>
      <c r="E37">
        <v>-2472275828.3094902</v>
      </c>
      <c r="F37">
        <v>-1748448998.68434</v>
      </c>
      <c r="G37">
        <v>0</v>
      </c>
      <c r="H37">
        <v>0</v>
      </c>
      <c r="I37">
        <v>0</v>
      </c>
    </row>
    <row r="38" spans="1:9" x14ac:dyDescent="0.3">
      <c r="A38">
        <v>1990</v>
      </c>
      <c r="B38">
        <v>2060</v>
      </c>
      <c r="C38">
        <v>15364613719.9303</v>
      </c>
      <c r="D38">
        <v>-1696336831.93641</v>
      </c>
      <c r="E38">
        <v>-2482557286.30586</v>
      </c>
      <c r="F38">
        <v>-4726902841.9039698</v>
      </c>
      <c r="G38">
        <v>-1083917508.7272999</v>
      </c>
      <c r="H38">
        <v>0</v>
      </c>
      <c r="I38">
        <v>0</v>
      </c>
    </row>
    <row r="39" spans="1:9" x14ac:dyDescent="0.3">
      <c r="A39">
        <v>1984</v>
      </c>
      <c r="B39">
        <v>2054</v>
      </c>
      <c r="C39">
        <v>15770481668.7621</v>
      </c>
      <c r="D39">
        <v>-1771574965.73118</v>
      </c>
      <c r="E39">
        <v>-2472275828.3094902</v>
      </c>
      <c r="F39">
        <v>-6071628823.1145201</v>
      </c>
      <c r="G39">
        <v>-1083917508.7272999</v>
      </c>
      <c r="H39">
        <v>0</v>
      </c>
      <c r="I39">
        <v>0</v>
      </c>
    </row>
    <row r="40" spans="1:9" x14ac:dyDescent="0.3">
      <c r="A40">
        <v>2009</v>
      </c>
      <c r="B40">
        <v>2079</v>
      </c>
      <c r="C40">
        <v>16115646263.708599</v>
      </c>
      <c r="D40">
        <v>-1930809802.2178199</v>
      </c>
      <c r="E40">
        <v>-2472275828.3094902</v>
      </c>
      <c r="F40">
        <v>-1748448998.68434</v>
      </c>
      <c r="G40">
        <v>-936752471.69385803</v>
      </c>
      <c r="H40">
        <v>0</v>
      </c>
      <c r="I40">
        <v>0</v>
      </c>
    </row>
    <row r="41" spans="1:9" x14ac:dyDescent="0.3">
      <c r="A41">
        <v>1986</v>
      </c>
      <c r="B41">
        <v>2056</v>
      </c>
      <c r="C41">
        <v>17336312513.82</v>
      </c>
      <c r="D41">
        <v>-1956298452.6299701</v>
      </c>
      <c r="E41">
        <v>-2474113319.8980799</v>
      </c>
      <c r="F41">
        <v>-5510632932.5013905</v>
      </c>
      <c r="G41">
        <v>-1083917508.7272999</v>
      </c>
      <c r="H41">
        <v>0</v>
      </c>
      <c r="I41">
        <v>0</v>
      </c>
    </row>
  </sheetData>
  <autoFilter ref="A1:I1" xr:uid="{CA462BA3-8970-407C-A6EF-9236DAC4A96F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8C2-B8C2-4CF6-AC73-D4C963F8045F}">
  <sheetPr>
    <tabColor rgb="FFFFFF00"/>
  </sheetPr>
  <dimension ref="A1:O41"/>
  <sheetViews>
    <sheetView tabSelected="1" zoomScale="91" zoomScaleNormal="91" workbookViewId="0">
      <selection activeCell="R8" sqref="R8"/>
    </sheetView>
  </sheetViews>
  <sheetFormatPr defaultRowHeight="14.4" x14ac:dyDescent="0.3"/>
  <cols>
    <col min="1" max="1" width="56" customWidth="1"/>
    <col min="2" max="2" width="15.5546875" customWidth="1"/>
    <col min="3" max="3" width="24.5546875" customWidth="1"/>
    <col min="4" max="4" width="23.109375" customWidth="1"/>
    <col min="6" max="6" width="11.5546875" customWidth="1"/>
  </cols>
  <sheetData>
    <row r="1" spans="1:15" x14ac:dyDescent="0.3">
      <c r="A1" t="s">
        <v>3</v>
      </c>
      <c r="B1" t="s">
        <v>0</v>
      </c>
      <c r="C1" t="s">
        <v>1</v>
      </c>
      <c r="D1" t="s">
        <v>2</v>
      </c>
      <c r="E1" t="s">
        <v>65</v>
      </c>
      <c r="F1" t="s">
        <v>68</v>
      </c>
      <c r="G1" t="s">
        <v>55</v>
      </c>
      <c r="O1" t="s">
        <v>66</v>
      </c>
    </row>
    <row r="2" spans="1:15" ht="15" thickBot="1" x14ac:dyDescent="0.35">
      <c r="A2" s="13">
        <v>2010</v>
      </c>
      <c r="B2" s="16">
        <v>1476.63095753363</v>
      </c>
      <c r="C2" s="16">
        <v>2803.19999999631</v>
      </c>
      <c r="D2" s="14">
        <v>3730.7194126065201</v>
      </c>
      <c r="E2">
        <f t="shared" ref="E2:E41" si="0">SUM(B2:D2)</f>
        <v>8010.5503701364596</v>
      </c>
      <c r="F2">
        <f t="shared" ref="F2:F41" si="1">AVERAGE(B2:D2)</f>
        <v>2670.1834567121532</v>
      </c>
      <c r="G2">
        <v>15.9045899188131</v>
      </c>
    </row>
    <row r="3" spans="1:15" ht="15" thickBot="1" x14ac:dyDescent="0.35">
      <c r="A3" s="19">
        <v>2016</v>
      </c>
      <c r="B3" s="16">
        <v>1489.80184187541</v>
      </c>
      <c r="C3" s="16">
        <v>3100.8519241089398</v>
      </c>
      <c r="D3" s="14">
        <v>3973.0910652480502</v>
      </c>
      <c r="E3">
        <f t="shared" si="0"/>
        <v>8563.7448312323995</v>
      </c>
      <c r="F3">
        <f t="shared" si="1"/>
        <v>2854.5816104107998</v>
      </c>
      <c r="G3">
        <v>13.613640447414101</v>
      </c>
    </row>
    <row r="4" spans="1:15" x14ac:dyDescent="0.3">
      <c r="A4">
        <v>2003</v>
      </c>
      <c r="B4" s="16">
        <v>1576.8000001099599</v>
      </c>
      <c r="C4" s="16">
        <v>3079.36244029096</v>
      </c>
      <c r="D4" s="14">
        <v>3982.33059625128</v>
      </c>
      <c r="E4">
        <f t="shared" si="0"/>
        <v>8638.4930366522003</v>
      </c>
      <c r="F4">
        <f t="shared" si="1"/>
        <v>2879.4976788840668</v>
      </c>
      <c r="G4">
        <v>13.9954007226609</v>
      </c>
    </row>
    <row r="5" spans="1:15" x14ac:dyDescent="0.3">
      <c r="A5" s="11">
        <v>1987</v>
      </c>
      <c r="B5" s="16">
        <v>1400.23107462501</v>
      </c>
      <c r="C5" s="16">
        <v>3334.5959770791001</v>
      </c>
      <c r="D5" s="14">
        <v>4100.7854396698704</v>
      </c>
      <c r="E5">
        <f t="shared" si="0"/>
        <v>8835.6124913739804</v>
      </c>
      <c r="F5">
        <f t="shared" si="1"/>
        <v>2945.2041637913267</v>
      </c>
      <c r="G5">
        <v>16.560867446514301</v>
      </c>
      <c r="I5" s="20" t="s">
        <v>69</v>
      </c>
      <c r="K5" t="s">
        <v>70</v>
      </c>
    </row>
    <row r="6" spans="1:15" x14ac:dyDescent="0.3">
      <c r="A6">
        <v>1997</v>
      </c>
      <c r="B6" s="16">
        <v>1511.91539962909</v>
      </c>
      <c r="C6" s="16">
        <v>3574.51353286732</v>
      </c>
      <c r="D6" s="14">
        <v>4227.6190166480201</v>
      </c>
      <c r="E6">
        <f t="shared" si="0"/>
        <v>9314.0479491444312</v>
      </c>
      <c r="F6">
        <f t="shared" si="1"/>
        <v>3104.6826497148104</v>
      </c>
      <c r="G6">
        <v>13.836364561093401</v>
      </c>
      <c r="I6" s="20">
        <v>1997</v>
      </c>
      <c r="J6" t="s">
        <v>71</v>
      </c>
    </row>
    <row r="7" spans="1:15" x14ac:dyDescent="0.3">
      <c r="A7">
        <v>2018</v>
      </c>
      <c r="B7" s="16">
        <v>1549.25762009766</v>
      </c>
      <c r="C7" s="16">
        <v>3531.8886526830202</v>
      </c>
      <c r="D7" s="14">
        <v>4298.9728288450196</v>
      </c>
      <c r="E7">
        <f t="shared" si="0"/>
        <v>9380.1191016256998</v>
      </c>
      <c r="F7">
        <f t="shared" si="1"/>
        <v>3126.7063672085665</v>
      </c>
      <c r="G7">
        <v>12.801655823610201</v>
      </c>
    </row>
    <row r="8" spans="1:15" x14ac:dyDescent="0.3">
      <c r="A8">
        <v>2017</v>
      </c>
      <c r="B8" s="16">
        <v>1429.01990888506</v>
      </c>
      <c r="C8" s="16">
        <v>3629.30622759879</v>
      </c>
      <c r="D8" s="14">
        <v>4331.9744957064304</v>
      </c>
      <c r="E8">
        <f t="shared" si="0"/>
        <v>9390.3006321902794</v>
      </c>
      <c r="F8">
        <f t="shared" si="1"/>
        <v>3130.1002107300933</v>
      </c>
      <c r="G8">
        <v>14.1170586955621</v>
      </c>
    </row>
    <row r="9" spans="1:15" x14ac:dyDescent="0.3">
      <c r="A9">
        <v>1984</v>
      </c>
      <c r="B9" s="16">
        <v>1402.1885781859201</v>
      </c>
      <c r="C9" s="16">
        <v>3696.5460342792599</v>
      </c>
      <c r="D9" s="14">
        <v>4298.70840847003</v>
      </c>
      <c r="E9">
        <f t="shared" si="0"/>
        <v>9397.4430209352104</v>
      </c>
      <c r="F9">
        <f t="shared" si="1"/>
        <v>3132.4810069784035</v>
      </c>
      <c r="G9">
        <v>13.1491942692055</v>
      </c>
    </row>
    <row r="10" spans="1:15" x14ac:dyDescent="0.3">
      <c r="A10">
        <v>1996</v>
      </c>
      <c r="B10" s="16">
        <v>1521.47626671274</v>
      </c>
      <c r="C10" s="16">
        <v>3556.9111814637699</v>
      </c>
      <c r="D10" s="14">
        <v>4360.0112805937697</v>
      </c>
      <c r="E10">
        <f t="shared" si="0"/>
        <v>9438.3987287702803</v>
      </c>
      <c r="F10">
        <f t="shared" si="1"/>
        <v>3146.1329095900933</v>
      </c>
      <c r="G10">
        <v>13.832638285568301</v>
      </c>
    </row>
    <row r="11" spans="1:15" x14ac:dyDescent="0.3">
      <c r="A11">
        <v>2012</v>
      </c>
      <c r="B11" s="16">
        <v>1456.02118403857</v>
      </c>
      <c r="C11" s="16">
        <v>3639.03578874189</v>
      </c>
      <c r="D11" s="14">
        <v>4353.8768043030695</v>
      </c>
      <c r="E11">
        <f t="shared" si="0"/>
        <v>9448.93377708353</v>
      </c>
      <c r="F11">
        <f t="shared" si="1"/>
        <v>3149.6445923611768</v>
      </c>
      <c r="G11">
        <v>13.684525237284801</v>
      </c>
    </row>
    <row r="12" spans="1:15" x14ac:dyDescent="0.3">
      <c r="A12" s="6">
        <v>2009</v>
      </c>
      <c r="B12" s="16">
        <v>1511.0915358879099</v>
      </c>
      <c r="C12" s="16">
        <v>3650.39143749192</v>
      </c>
      <c r="D12" s="14">
        <v>4335.1658551458304</v>
      </c>
      <c r="E12">
        <f t="shared" si="0"/>
        <v>9496.6488285256601</v>
      </c>
      <c r="F12">
        <f t="shared" si="1"/>
        <v>3165.5496095085532</v>
      </c>
      <c r="G12">
        <v>13.8249980449201</v>
      </c>
      <c r="I12" t="s">
        <v>67</v>
      </c>
    </row>
    <row r="13" spans="1:15" x14ac:dyDescent="0.3">
      <c r="A13">
        <v>2014</v>
      </c>
      <c r="B13" s="16">
        <v>1477.9513966146601</v>
      </c>
      <c r="C13" s="16">
        <v>3701.58908064055</v>
      </c>
      <c r="D13" s="14">
        <v>4344.0782500731902</v>
      </c>
      <c r="E13">
        <f t="shared" si="0"/>
        <v>9523.6187273284013</v>
      </c>
      <c r="F13">
        <f t="shared" si="1"/>
        <v>3174.5395757761339</v>
      </c>
      <c r="G13">
        <v>12.782798171233701</v>
      </c>
    </row>
    <row r="14" spans="1:15" x14ac:dyDescent="0.3">
      <c r="A14" s="11">
        <v>1985</v>
      </c>
      <c r="B14" s="16">
        <v>1408.0433595141201</v>
      </c>
      <c r="C14" s="16">
        <v>3719.9823053414102</v>
      </c>
      <c r="D14" s="14">
        <v>4405.8325370386201</v>
      </c>
      <c r="E14">
        <f t="shared" si="0"/>
        <v>9533.8582018941506</v>
      </c>
      <c r="F14">
        <f t="shared" si="1"/>
        <v>3177.952733964717</v>
      </c>
      <c r="G14">
        <v>15.720391341015</v>
      </c>
    </row>
    <row r="15" spans="1:15" x14ac:dyDescent="0.3">
      <c r="A15" s="11">
        <v>1991</v>
      </c>
      <c r="B15" s="16">
        <v>1485.39626598002</v>
      </c>
      <c r="C15" s="16">
        <v>3750.5485095089298</v>
      </c>
      <c r="D15" s="14">
        <v>4317.0184117762701</v>
      </c>
      <c r="E15">
        <f t="shared" si="0"/>
        <v>9552.9631872652208</v>
      </c>
      <c r="F15">
        <f t="shared" si="1"/>
        <v>3184.3210624217404</v>
      </c>
      <c r="G15">
        <v>14.7717674334933</v>
      </c>
    </row>
    <row r="16" spans="1:15" x14ac:dyDescent="0.3">
      <c r="A16">
        <v>1989</v>
      </c>
      <c r="B16" s="16">
        <v>1469.3428355689</v>
      </c>
      <c r="C16" s="16">
        <v>3732.7216379432498</v>
      </c>
      <c r="D16" s="14">
        <v>4379.7468006300596</v>
      </c>
      <c r="E16">
        <f t="shared" si="0"/>
        <v>9581.8112741422083</v>
      </c>
      <c r="F16">
        <f t="shared" si="1"/>
        <v>3193.9370913807361</v>
      </c>
      <c r="G16">
        <v>13.1845117716546</v>
      </c>
    </row>
    <row r="17" spans="1:11" x14ac:dyDescent="0.3">
      <c r="A17">
        <v>2013</v>
      </c>
      <c r="B17" s="16">
        <v>1468.5327655840699</v>
      </c>
      <c r="C17" s="16">
        <v>3692.11428373545</v>
      </c>
      <c r="D17" s="14">
        <v>4437.5039364645399</v>
      </c>
      <c r="E17">
        <f t="shared" si="0"/>
        <v>9598.150985784061</v>
      </c>
      <c r="F17">
        <f t="shared" si="1"/>
        <v>3199.3836619280205</v>
      </c>
      <c r="G17">
        <v>13.5434967096711</v>
      </c>
    </row>
    <row r="18" spans="1:11" x14ac:dyDescent="0.3">
      <c r="A18">
        <v>2005</v>
      </c>
      <c r="B18" s="16">
        <v>1486.12357331517</v>
      </c>
      <c r="C18" s="16">
        <v>3711.2738928712502</v>
      </c>
      <c r="D18" s="14">
        <v>4435.3279965841202</v>
      </c>
      <c r="E18">
        <f t="shared" si="0"/>
        <v>9632.7254627705406</v>
      </c>
      <c r="F18">
        <f t="shared" si="1"/>
        <v>3210.9084875901804</v>
      </c>
      <c r="G18">
        <v>13.3680456666278</v>
      </c>
    </row>
    <row r="19" spans="1:11" x14ac:dyDescent="0.3">
      <c r="A19">
        <v>1982</v>
      </c>
      <c r="B19" s="16">
        <v>1455.08635608744</v>
      </c>
      <c r="C19" s="16">
        <v>3825.6001241173999</v>
      </c>
      <c r="D19" s="14">
        <v>4452.6259756585996</v>
      </c>
      <c r="E19">
        <f t="shared" si="0"/>
        <v>9733.3124558634408</v>
      </c>
      <c r="F19">
        <f t="shared" si="1"/>
        <v>3244.4374852878136</v>
      </c>
      <c r="G19">
        <v>13.690690258701</v>
      </c>
    </row>
    <row r="20" spans="1:11" x14ac:dyDescent="0.3">
      <c r="A20" s="10">
        <v>2001</v>
      </c>
      <c r="B20" s="17">
        <v>1444.6394628077401</v>
      </c>
      <c r="C20" s="17">
        <v>3866.0838789782701</v>
      </c>
      <c r="D20" s="15">
        <v>4562.9870100171402</v>
      </c>
      <c r="E20" s="10">
        <f t="shared" si="0"/>
        <v>9873.7103518031508</v>
      </c>
      <c r="F20">
        <f t="shared" si="1"/>
        <v>3291.2367839343838</v>
      </c>
      <c r="G20">
        <v>12.948285117892301</v>
      </c>
    </row>
    <row r="21" spans="1:11" ht="15" thickBot="1" x14ac:dyDescent="0.35">
      <c r="A21" s="10">
        <v>2019</v>
      </c>
      <c r="B21" s="17">
        <v>1508.1208612734899</v>
      </c>
      <c r="C21" s="17">
        <v>3947.1908252824201</v>
      </c>
      <c r="D21" s="15">
        <v>4483.0612894744399</v>
      </c>
      <c r="E21" s="10">
        <f t="shared" si="0"/>
        <v>9938.3729760303504</v>
      </c>
      <c r="F21">
        <f t="shared" si="1"/>
        <v>3312.790992010117</v>
      </c>
      <c r="G21">
        <v>12.827945221284301</v>
      </c>
    </row>
    <row r="22" spans="1:11" ht="15" thickBot="1" x14ac:dyDescent="0.35">
      <c r="A22" s="18">
        <v>2004</v>
      </c>
      <c r="B22" s="16">
        <v>1470.3269340955801</v>
      </c>
      <c r="C22" s="16">
        <v>3992.1391961110999</v>
      </c>
      <c r="D22" s="14">
        <v>4506.8228954987599</v>
      </c>
      <c r="E22">
        <f t="shared" si="0"/>
        <v>9969.2890257054387</v>
      </c>
      <c r="F22">
        <f t="shared" si="1"/>
        <v>3323.096341901813</v>
      </c>
      <c r="G22" s="9">
        <v>13.1421005200311</v>
      </c>
      <c r="I22">
        <f>D22/B22</f>
        <v>3.0651842056276917</v>
      </c>
      <c r="J22" s="20" t="s">
        <v>72</v>
      </c>
    </row>
    <row r="23" spans="1:11" x14ac:dyDescent="0.3">
      <c r="A23">
        <v>1981</v>
      </c>
      <c r="B23" s="16">
        <v>1313.9999999941899</v>
      </c>
      <c r="C23" s="16">
        <v>4009.4655800293399</v>
      </c>
      <c r="D23" s="14">
        <v>4675.1536207877798</v>
      </c>
      <c r="E23">
        <f t="shared" si="0"/>
        <v>9998.6192008113103</v>
      </c>
      <c r="F23">
        <f t="shared" si="1"/>
        <v>3332.8730669371034</v>
      </c>
      <c r="G23">
        <v>14.2220896985871</v>
      </c>
    </row>
    <row r="24" spans="1:11" x14ac:dyDescent="0.3">
      <c r="A24">
        <v>2006</v>
      </c>
      <c r="B24" s="16">
        <v>1475.03965899529</v>
      </c>
      <c r="C24" s="16">
        <v>4002.0286219507602</v>
      </c>
      <c r="D24" s="14">
        <v>4591.7877487655196</v>
      </c>
      <c r="E24">
        <f t="shared" si="0"/>
        <v>10068.856029711569</v>
      </c>
      <c r="F24">
        <f t="shared" si="1"/>
        <v>3356.2853432371899</v>
      </c>
      <c r="G24">
        <v>13.6460069285157</v>
      </c>
      <c r="J24" s="23">
        <f>B22/8760</f>
        <v>0.16784554042186989</v>
      </c>
      <c r="K24" s="23">
        <f>D22/8760</f>
        <v>0.51447749948615984</v>
      </c>
    </row>
    <row r="25" spans="1:11" x14ac:dyDescent="0.3">
      <c r="A25">
        <v>2011</v>
      </c>
      <c r="B25" s="16">
        <v>1502.23719488663</v>
      </c>
      <c r="C25" s="16">
        <v>4025.2088225673001</v>
      </c>
      <c r="D25" s="14">
        <v>4556.0008736583104</v>
      </c>
      <c r="E25">
        <f t="shared" si="0"/>
        <v>10083.44689111224</v>
      </c>
      <c r="F25">
        <f t="shared" si="1"/>
        <v>3361.14896370408</v>
      </c>
      <c r="G25">
        <v>12.679506325734</v>
      </c>
    </row>
    <row r="26" spans="1:11" x14ac:dyDescent="0.3">
      <c r="A26">
        <v>1993</v>
      </c>
      <c r="B26" s="16">
        <v>1442.70206658385</v>
      </c>
      <c r="C26" s="16">
        <v>4142.5121093519701</v>
      </c>
      <c r="D26" s="14">
        <v>4560.6322377030601</v>
      </c>
      <c r="E26">
        <f t="shared" si="0"/>
        <v>10145.846413638879</v>
      </c>
      <c r="F26">
        <f t="shared" si="1"/>
        <v>3381.9488045462931</v>
      </c>
      <c r="G26">
        <v>12.7069380934166</v>
      </c>
    </row>
    <row r="27" spans="1:11" x14ac:dyDescent="0.3">
      <c r="A27">
        <v>2002</v>
      </c>
      <c r="B27" s="16">
        <v>1480.31138398037</v>
      </c>
      <c r="C27" s="16">
        <v>4185.8957993431404</v>
      </c>
      <c r="D27" s="14">
        <v>4598.7900653706802</v>
      </c>
      <c r="E27">
        <f t="shared" si="0"/>
        <v>10264.997248694192</v>
      </c>
      <c r="F27">
        <f t="shared" si="1"/>
        <v>3421.6657495647305</v>
      </c>
      <c r="G27">
        <v>12.451999669094199</v>
      </c>
    </row>
    <row r="28" spans="1:11" x14ac:dyDescent="0.3">
      <c r="A28">
        <v>1992</v>
      </c>
      <c r="B28" s="16">
        <v>1426.48648452875</v>
      </c>
      <c r="C28" s="16">
        <v>4338.1394100846301</v>
      </c>
      <c r="D28" s="14">
        <v>4753.35511796637</v>
      </c>
      <c r="E28">
        <f t="shared" si="0"/>
        <v>10517.98101257975</v>
      </c>
      <c r="F28">
        <f t="shared" si="1"/>
        <v>3505.9936708599166</v>
      </c>
      <c r="G28">
        <v>13.237806096553699</v>
      </c>
    </row>
    <row r="29" spans="1:11" x14ac:dyDescent="0.3">
      <c r="A29">
        <v>1980</v>
      </c>
      <c r="B29" s="16">
        <v>1423.3006608144899</v>
      </c>
      <c r="C29" s="16">
        <v>4324.6416890686496</v>
      </c>
      <c r="D29" s="14">
        <v>4844.9984561646197</v>
      </c>
      <c r="E29">
        <f t="shared" si="0"/>
        <v>10592.940806047758</v>
      </c>
      <c r="F29">
        <f t="shared" si="1"/>
        <v>3530.980268682586</v>
      </c>
      <c r="G29">
        <v>13.099735707313</v>
      </c>
    </row>
    <row r="30" spans="1:11" x14ac:dyDescent="0.3">
      <c r="A30">
        <v>1995</v>
      </c>
      <c r="B30" s="16">
        <v>1521.6149218657699</v>
      </c>
      <c r="C30" s="16">
        <v>4422.9154852335396</v>
      </c>
      <c r="D30" s="14">
        <v>4810.6371650313604</v>
      </c>
      <c r="E30">
        <f t="shared" si="0"/>
        <v>10755.167572130671</v>
      </c>
      <c r="F30">
        <f t="shared" si="1"/>
        <v>3585.0558573768903</v>
      </c>
      <c r="G30">
        <v>13.456415446249499</v>
      </c>
    </row>
    <row r="31" spans="1:11" x14ac:dyDescent="0.3">
      <c r="A31">
        <v>1994</v>
      </c>
      <c r="B31" s="16">
        <v>1451.56016938477</v>
      </c>
      <c r="C31" s="16">
        <v>4530.2767768141002</v>
      </c>
      <c r="D31" s="14">
        <v>4797.3777832975902</v>
      </c>
      <c r="E31">
        <f t="shared" si="0"/>
        <v>10779.21472949646</v>
      </c>
      <c r="F31">
        <f t="shared" si="1"/>
        <v>3593.0715764988199</v>
      </c>
      <c r="G31">
        <v>12.5315744278043</v>
      </c>
    </row>
    <row r="32" spans="1:11" x14ac:dyDescent="0.3">
      <c r="A32">
        <v>1999</v>
      </c>
      <c r="B32" s="16">
        <v>1482.02306438292</v>
      </c>
      <c r="C32" s="16">
        <v>4485.0359991013102</v>
      </c>
      <c r="D32" s="14">
        <v>4874.7635423942702</v>
      </c>
      <c r="E32">
        <f t="shared" si="0"/>
        <v>10841.8226058785</v>
      </c>
      <c r="F32">
        <f t="shared" si="1"/>
        <v>3613.9408686261668</v>
      </c>
      <c r="G32">
        <v>12.6117813084866</v>
      </c>
    </row>
    <row r="33" spans="1:7" x14ac:dyDescent="0.3">
      <c r="A33">
        <v>2007</v>
      </c>
      <c r="B33" s="16">
        <v>1466.69192542573</v>
      </c>
      <c r="C33" s="16">
        <v>4556.5114976881596</v>
      </c>
      <c r="D33" s="14">
        <v>4829.6796447176503</v>
      </c>
      <c r="E33">
        <f t="shared" si="0"/>
        <v>10852.883067831539</v>
      </c>
      <c r="F33">
        <f t="shared" si="1"/>
        <v>3617.6276892771798</v>
      </c>
      <c r="G33">
        <v>12.262493478807</v>
      </c>
    </row>
    <row r="34" spans="1:7" x14ac:dyDescent="0.3">
      <c r="A34">
        <v>2015</v>
      </c>
      <c r="B34" s="16">
        <v>1493.2411544659899</v>
      </c>
      <c r="C34" s="16">
        <v>4519.7983814099998</v>
      </c>
      <c r="D34" s="14">
        <v>4858.0187887808697</v>
      </c>
      <c r="E34">
        <f t="shared" si="0"/>
        <v>10871.05832465686</v>
      </c>
      <c r="F34">
        <f t="shared" si="1"/>
        <v>3623.6861082189534</v>
      </c>
      <c r="G34">
        <v>12.533238881756301</v>
      </c>
    </row>
    <row r="35" spans="1:7" x14ac:dyDescent="0.3">
      <c r="A35">
        <v>2008</v>
      </c>
      <c r="B35" s="16">
        <v>1444.96209276062</v>
      </c>
      <c r="C35" s="16">
        <v>4542.68352127247</v>
      </c>
      <c r="D35" s="14">
        <v>4982.2650315338897</v>
      </c>
      <c r="E35">
        <f t="shared" si="0"/>
        <v>10969.910645566979</v>
      </c>
      <c r="F35">
        <f t="shared" si="1"/>
        <v>3656.6368818556598</v>
      </c>
      <c r="G35">
        <v>12.3922385318773</v>
      </c>
    </row>
    <row r="36" spans="1:7" x14ac:dyDescent="0.3">
      <c r="A36">
        <v>2000</v>
      </c>
      <c r="B36" s="16">
        <v>1419.8607820305101</v>
      </c>
      <c r="C36" s="16">
        <v>4751.3950673210102</v>
      </c>
      <c r="D36" s="14">
        <v>5067.5437304931402</v>
      </c>
      <c r="E36">
        <f t="shared" si="0"/>
        <v>11238.799579844661</v>
      </c>
      <c r="F36">
        <f t="shared" si="1"/>
        <v>3746.266526614887</v>
      </c>
      <c r="G36">
        <v>12.5570014789753</v>
      </c>
    </row>
    <row r="37" spans="1:7" x14ac:dyDescent="0.3">
      <c r="A37">
        <v>1986</v>
      </c>
      <c r="B37" s="16">
        <v>1457.9905700221</v>
      </c>
      <c r="C37" s="16">
        <v>4758.7168138309498</v>
      </c>
      <c r="D37" s="14">
        <v>5116.5528160444201</v>
      </c>
      <c r="E37">
        <f t="shared" si="0"/>
        <v>11333.26019989747</v>
      </c>
      <c r="F37">
        <f t="shared" si="1"/>
        <v>3777.7533999658231</v>
      </c>
      <c r="G37">
        <v>13.245720416417299</v>
      </c>
    </row>
    <row r="38" spans="1:7" x14ac:dyDescent="0.3">
      <c r="A38">
        <v>1988</v>
      </c>
      <c r="B38" s="16">
        <v>1387.6015983019299</v>
      </c>
      <c r="C38" s="16">
        <v>4854.0582210578696</v>
      </c>
      <c r="D38" s="14">
        <v>5094.6580395737101</v>
      </c>
      <c r="E38">
        <f t="shared" si="0"/>
        <v>11336.317858933509</v>
      </c>
      <c r="F38">
        <f t="shared" si="1"/>
        <v>3778.7726196445033</v>
      </c>
      <c r="G38">
        <v>12.4570281011758</v>
      </c>
    </row>
    <row r="39" spans="1:7" x14ac:dyDescent="0.3">
      <c r="A39">
        <v>1983</v>
      </c>
      <c r="B39" s="16">
        <v>1402.2499800655</v>
      </c>
      <c r="C39" s="16">
        <v>4837.7408197035002</v>
      </c>
      <c r="D39" s="14">
        <v>5133.4151958195298</v>
      </c>
      <c r="E39">
        <f t="shared" si="0"/>
        <v>11373.405995588531</v>
      </c>
      <c r="F39">
        <f t="shared" si="1"/>
        <v>3791.1353318628439</v>
      </c>
      <c r="G39">
        <v>12.636375152412</v>
      </c>
    </row>
    <row r="40" spans="1:7" x14ac:dyDescent="0.3">
      <c r="A40">
        <v>1998</v>
      </c>
      <c r="B40" s="16">
        <v>1369.96630791092</v>
      </c>
      <c r="C40" s="16">
        <v>4934.0535761115898</v>
      </c>
      <c r="D40" s="14">
        <v>5161.0805368832198</v>
      </c>
      <c r="E40">
        <f t="shared" si="0"/>
        <v>11465.100420905728</v>
      </c>
      <c r="F40">
        <f t="shared" si="1"/>
        <v>3821.7001403019094</v>
      </c>
      <c r="G40">
        <v>12.967321645556099</v>
      </c>
    </row>
    <row r="41" spans="1:7" x14ac:dyDescent="0.3">
      <c r="A41" s="12">
        <v>1990</v>
      </c>
      <c r="B41" s="16">
        <v>1468.6857510975101</v>
      </c>
      <c r="C41" s="16">
        <v>5080.8000005226504</v>
      </c>
      <c r="D41" s="14">
        <v>5117.6229616916598</v>
      </c>
      <c r="E41">
        <f t="shared" si="0"/>
        <v>11667.10871331182</v>
      </c>
      <c r="F41">
        <f t="shared" si="1"/>
        <v>3889.0362377706065</v>
      </c>
      <c r="G41">
        <v>12.303170087597399</v>
      </c>
    </row>
  </sheetData>
  <autoFilter ref="A1:G1" xr:uid="{FAD6C8C2-B8C2-4CF6-AC73-D4C963F8045F}">
    <sortState xmlns:xlrd2="http://schemas.microsoft.com/office/spreadsheetml/2017/richdata2" ref="A2:G41">
      <sortCondition ref="E1"/>
    </sortState>
  </autoFilter>
  <conditionalFormatting sqref="B2:B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{622D92CD-DFC3-4622-93EC-6CCBE8FF6E6B}</x14:id>
        </ext>
      </extLst>
    </cfRule>
  </conditionalFormatting>
  <conditionalFormatting sqref="C2:C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{F22A10F7-3A84-4955-9054-A3BD93461D77}</x14:id>
        </ext>
      </extLst>
    </cfRule>
  </conditionalFormatting>
  <conditionalFormatting sqref="D2:D4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{218DA445-677D-4D12-A75C-1CB6D6527FDC}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2D92CD-DFC3-4622-93EC-6CCBE8FF6E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  <x14:conditionalFormatting xmlns:xm="http://schemas.microsoft.com/office/excel/2006/main">
          <x14:cfRule type="dataBar" id="{F22A10F7-3A84-4955-9054-A3BD93461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C2:C41</xm:sqref>
        </x14:conditionalFormatting>
        <x14:conditionalFormatting xmlns:xm="http://schemas.microsoft.com/office/excel/2006/main">
          <x14:cfRule type="dataBar" id="{218DA445-677D-4D12-A75C-1CB6D6527F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D2:D41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17FC-6C49-410F-B22F-1549DAB1AB00}">
  <dimension ref="A1"/>
  <sheetViews>
    <sheetView workbookViewId="0">
      <selection activeCell="V40" sqref="V4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workbookViewId="0">
      <selection activeCell="AA5" sqref="AA5"/>
    </sheetView>
  </sheetViews>
  <sheetFormatPr defaultRowHeight="14.4" x14ac:dyDescent="0.3"/>
  <cols>
    <col min="6" max="6" width="12.44140625" bestFit="1" customWidth="1"/>
    <col min="8" max="8" width="14.109375" customWidth="1"/>
  </cols>
  <sheetData>
    <row r="1" spans="1:20" x14ac:dyDescent="0.3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3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 t="shared" ref="F2:F41" si="0">SUM(C2:E2)</f>
        <v>7816.4565314868705</v>
      </c>
      <c r="G2">
        <f>AVERAGE(D2:E2)</f>
        <v>3431.5202657434347</v>
      </c>
    </row>
    <row r="3" spans="1:20" x14ac:dyDescent="0.3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 t="shared" si="0"/>
        <v>8457.0018271417703</v>
      </c>
      <c r="G3">
        <f t="shared" ref="G3:G41" si="1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3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 t="shared" si="0"/>
        <v>8431.1044409014685</v>
      </c>
      <c r="G4">
        <f t="shared" si="1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3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 t="shared" si="0"/>
        <v>7236.0154362013</v>
      </c>
      <c r="G5">
        <f t="shared" si="1"/>
        <v>3106.9167181006551</v>
      </c>
      <c r="H5" t="s">
        <v>5</v>
      </c>
      <c r="I5" t="s">
        <v>23</v>
      </c>
    </row>
    <row r="6" spans="1:20" x14ac:dyDescent="0.3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 t="shared" si="0"/>
        <v>7517.8961951186402</v>
      </c>
      <c r="G6">
        <f t="shared" si="1"/>
        <v>3247.1400975593201</v>
      </c>
      <c r="H6" t="s">
        <v>18</v>
      </c>
      <c r="I6" s="6">
        <v>2009</v>
      </c>
    </row>
    <row r="7" spans="1:20" x14ac:dyDescent="0.3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 t="shared" si="0"/>
        <v>8473.0950997744603</v>
      </c>
      <c r="G7">
        <f t="shared" si="1"/>
        <v>3724.65154988723</v>
      </c>
      <c r="H7" t="s">
        <v>7</v>
      </c>
      <c r="I7" s="7">
        <v>2019</v>
      </c>
      <c r="J7" t="s">
        <v>8</v>
      </c>
    </row>
    <row r="8" spans="1:20" x14ac:dyDescent="0.3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 t="shared" si="0"/>
        <v>7593.8928094962603</v>
      </c>
      <c r="G8">
        <f t="shared" si="1"/>
        <v>3282.74040474813</v>
      </c>
      <c r="H8" t="s">
        <v>45</v>
      </c>
      <c r="I8" s="8">
        <v>2015</v>
      </c>
    </row>
    <row r="9" spans="1:20" x14ac:dyDescent="0.3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 t="shared" si="0"/>
        <v>8387.5181947323399</v>
      </c>
      <c r="G9">
        <f t="shared" si="1"/>
        <v>3674.82159736617</v>
      </c>
    </row>
    <row r="10" spans="1:20" x14ac:dyDescent="0.3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 t="shared" si="0"/>
        <v>8076.0883654028203</v>
      </c>
      <c r="G10">
        <f t="shared" si="1"/>
        <v>3517.7996827014149</v>
      </c>
    </row>
    <row r="11" spans="1:20" x14ac:dyDescent="0.3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 t="shared" si="0"/>
        <v>8036.3685246547793</v>
      </c>
      <c r="G11">
        <f t="shared" si="1"/>
        <v>3496.6312623273898</v>
      </c>
    </row>
    <row r="12" spans="1:20" x14ac:dyDescent="0.3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 t="shared" si="0"/>
        <v>7577.0855070751204</v>
      </c>
      <c r="G12">
        <f t="shared" si="1"/>
        <v>3265.97275353756</v>
      </c>
    </row>
    <row r="13" spans="1:20" x14ac:dyDescent="0.3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 t="shared" si="0"/>
        <v>7840.8567948153195</v>
      </c>
      <c r="G13">
        <f t="shared" si="1"/>
        <v>3392.402897407665</v>
      </c>
    </row>
    <row r="14" spans="1:20" x14ac:dyDescent="0.3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 t="shared" si="0"/>
        <v>7852.7968872529</v>
      </c>
      <c r="G14">
        <f t="shared" si="1"/>
        <v>3397.6004436264548</v>
      </c>
    </row>
    <row r="15" spans="1:20" x14ac:dyDescent="0.3">
      <c r="A15" s="9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 t="shared" si="0"/>
        <v>8290.2015184370794</v>
      </c>
      <c r="G15">
        <f t="shared" si="1"/>
        <v>3616.1632592185401</v>
      </c>
    </row>
    <row r="16" spans="1:20" x14ac:dyDescent="0.3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 t="shared" si="0"/>
        <v>8018.2098521610405</v>
      </c>
      <c r="G16">
        <f t="shared" si="1"/>
        <v>3477.5474260805204</v>
      </c>
    </row>
    <row r="17" spans="1:7" x14ac:dyDescent="0.3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 t="shared" si="0"/>
        <v>7634.0525379754799</v>
      </c>
      <c r="G17">
        <f t="shared" si="1"/>
        <v>3284.0627689877401</v>
      </c>
    </row>
    <row r="18" spans="1:7" x14ac:dyDescent="0.3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 t="shared" si="0"/>
        <v>7598.2698327861699</v>
      </c>
      <c r="G18">
        <f t="shared" si="1"/>
        <v>3265.7954163930849</v>
      </c>
    </row>
    <row r="19" spans="1:7" x14ac:dyDescent="0.3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 t="shared" si="0"/>
        <v>8395.6719402832205</v>
      </c>
      <c r="G19">
        <f t="shared" si="1"/>
        <v>3663.71447014161</v>
      </c>
    </row>
    <row r="20" spans="1:7" x14ac:dyDescent="0.3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 t="shared" si="0"/>
        <v>8175.0432999152499</v>
      </c>
      <c r="G20">
        <f t="shared" si="1"/>
        <v>3549.9306499576251</v>
      </c>
    </row>
    <row r="21" spans="1:7" x14ac:dyDescent="0.3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 t="shared" si="0"/>
        <v>7679.0197961753802</v>
      </c>
      <c r="G21">
        <f t="shared" si="1"/>
        <v>3301.1848980876948</v>
      </c>
    </row>
    <row r="22" spans="1:7" x14ac:dyDescent="0.3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 t="shared" si="0"/>
        <v>8373.5834742342995</v>
      </c>
      <c r="G22">
        <f t="shared" si="1"/>
        <v>3648.4057371171502</v>
      </c>
    </row>
    <row r="23" spans="1:7" x14ac:dyDescent="0.3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 t="shared" si="0"/>
        <v>7582.0386412363205</v>
      </c>
      <c r="G23">
        <f t="shared" si="1"/>
        <v>3252.3713206181601</v>
      </c>
    </row>
    <row r="24" spans="1:7" x14ac:dyDescent="0.3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 t="shared" si="0"/>
        <v>7702.7143176289201</v>
      </c>
      <c r="G24">
        <f t="shared" si="1"/>
        <v>3312.3826588144602</v>
      </c>
    </row>
    <row r="25" spans="1:7" x14ac:dyDescent="0.3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 t="shared" si="0"/>
        <v>7910.9403162574899</v>
      </c>
      <c r="G25">
        <f t="shared" si="1"/>
        <v>3414.550658128745</v>
      </c>
    </row>
    <row r="26" spans="1:7" x14ac:dyDescent="0.3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 t="shared" si="0"/>
        <v>6968.7117043316903</v>
      </c>
      <c r="G26">
        <f t="shared" si="1"/>
        <v>2942.801852165845</v>
      </c>
    </row>
    <row r="27" spans="1:7" x14ac:dyDescent="0.3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 t="shared" si="0"/>
        <v>7590.93023958708</v>
      </c>
      <c r="G27">
        <f t="shared" si="1"/>
        <v>3253.38461979354</v>
      </c>
    </row>
    <row r="28" spans="1:7" x14ac:dyDescent="0.3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 t="shared" si="0"/>
        <v>7811.4634844388693</v>
      </c>
      <c r="G28">
        <f t="shared" si="1"/>
        <v>3362.7102422194348</v>
      </c>
    </row>
    <row r="29" spans="1:7" x14ac:dyDescent="0.3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 t="shared" si="0"/>
        <v>8204.3967199647795</v>
      </c>
      <c r="G29">
        <f t="shared" si="1"/>
        <v>3558.4943599823951</v>
      </c>
    </row>
    <row r="30" spans="1:7" x14ac:dyDescent="0.3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 t="shared" si="0"/>
        <v>7486.4789700478395</v>
      </c>
      <c r="G30">
        <f t="shared" si="1"/>
        <v>3198.1904850239198</v>
      </c>
    </row>
    <row r="31" spans="1:7" x14ac:dyDescent="0.3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 t="shared" si="0"/>
        <v>7733.7148082130698</v>
      </c>
      <c r="G31">
        <f t="shared" si="1"/>
        <v>3321.5184041065349</v>
      </c>
    </row>
    <row r="32" spans="1:7" x14ac:dyDescent="0.3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 t="shared" si="0"/>
        <v>7208.8007159949393</v>
      </c>
      <c r="G32">
        <f t="shared" si="1"/>
        <v>3057.61635799747</v>
      </c>
    </row>
    <row r="33" spans="1:7" x14ac:dyDescent="0.3">
      <c r="A33" s="8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 t="shared" si="0"/>
        <v>8166.0230702840399</v>
      </c>
      <c r="G33">
        <f t="shared" si="1"/>
        <v>3534.8345351420198</v>
      </c>
    </row>
    <row r="34" spans="1:7" x14ac:dyDescent="0.3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 t="shared" si="0"/>
        <v>7855.4570789224708</v>
      </c>
      <c r="G34">
        <f t="shared" si="1"/>
        <v>3375.9645394612353</v>
      </c>
    </row>
    <row r="35" spans="1:7" x14ac:dyDescent="0.3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 t="shared" si="0"/>
        <v>7840.9870681969396</v>
      </c>
      <c r="G35">
        <f t="shared" si="1"/>
        <v>3366.3835340984697</v>
      </c>
    </row>
    <row r="36" spans="1:7" x14ac:dyDescent="0.3">
      <c r="A36" s="6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 t="shared" si="0"/>
        <v>7706.8390847629798</v>
      </c>
      <c r="G36">
        <f t="shared" si="1"/>
        <v>3298.1250423814899</v>
      </c>
    </row>
    <row r="37" spans="1:7" x14ac:dyDescent="0.3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 t="shared" si="0"/>
        <v>7468.3414682086095</v>
      </c>
      <c r="G37">
        <f t="shared" si="1"/>
        <v>3178.5477341043052</v>
      </c>
    </row>
    <row r="38" spans="1:7" x14ac:dyDescent="0.3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 t="shared" si="0"/>
        <v>7569.6026088817698</v>
      </c>
      <c r="G38">
        <f t="shared" si="1"/>
        <v>3225.3808044408852</v>
      </c>
    </row>
    <row r="39" spans="1:7" x14ac:dyDescent="0.3">
      <c r="A39" s="9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 t="shared" si="0"/>
        <v>8116.3429006991792</v>
      </c>
      <c r="G39">
        <f t="shared" si="1"/>
        <v>3498.6809503495897</v>
      </c>
    </row>
    <row r="40" spans="1:7" x14ac:dyDescent="0.3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 t="shared" si="0"/>
        <v>7651.2545092432401</v>
      </c>
      <c r="G40">
        <f t="shared" si="1"/>
        <v>3255.1147546216253</v>
      </c>
    </row>
    <row r="41" spans="1:7" x14ac:dyDescent="0.3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 t="shared" si="0"/>
        <v>7292.75208178917</v>
      </c>
      <c r="G41">
        <f t="shared" si="1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workbookViewId="0">
      <selection activeCell="A11" sqref="A11"/>
    </sheetView>
  </sheetViews>
  <sheetFormatPr defaultRowHeight="14.4" x14ac:dyDescent="0.3"/>
  <cols>
    <col min="7" max="7" width="15.88671875" customWidth="1"/>
  </cols>
  <sheetData>
    <row r="1" spans="1:8" x14ac:dyDescent="0.3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3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3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3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3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3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3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  <c r="G7" t="s">
        <v>45</v>
      </c>
      <c r="H7" s="8">
        <v>2015</v>
      </c>
    </row>
    <row r="8" spans="1:8" x14ac:dyDescent="0.3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3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3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3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3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3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3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3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3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3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3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3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3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3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3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3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3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3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3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3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3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3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3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3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3">
      <c r="A32" s="8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3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3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3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3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3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3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3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3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3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3">
      <c r="A16385" t="s">
        <v>27</v>
      </c>
    </row>
    <row r="16386" spans="1:1" x14ac:dyDescent="0.3">
      <c r="A16386">
        <v>1980</v>
      </c>
    </row>
    <row r="16387" spans="1:1" x14ac:dyDescent="0.3">
      <c r="A16387">
        <v>1981</v>
      </c>
    </row>
    <row r="16388" spans="1:1" x14ac:dyDescent="0.3">
      <c r="A16388">
        <v>1982</v>
      </c>
    </row>
    <row r="16389" spans="1:1" x14ac:dyDescent="0.3">
      <c r="A16389">
        <v>1983</v>
      </c>
    </row>
    <row r="16390" spans="1:1" x14ac:dyDescent="0.3">
      <c r="A16390">
        <v>1984</v>
      </c>
    </row>
    <row r="16391" spans="1:1" x14ac:dyDescent="0.3">
      <c r="A16391">
        <v>1985</v>
      </c>
    </row>
    <row r="16392" spans="1:1" x14ac:dyDescent="0.3">
      <c r="A16392">
        <v>1986</v>
      </c>
    </row>
    <row r="16393" spans="1:1" x14ac:dyDescent="0.3">
      <c r="A16393">
        <v>1987</v>
      </c>
    </row>
    <row r="16394" spans="1:1" x14ac:dyDescent="0.3">
      <c r="A16394">
        <v>1988</v>
      </c>
    </row>
    <row r="16395" spans="1:1" x14ac:dyDescent="0.3">
      <c r="A16395">
        <v>1989</v>
      </c>
    </row>
    <row r="16396" spans="1:1" x14ac:dyDescent="0.3">
      <c r="A16396">
        <v>1990</v>
      </c>
    </row>
    <row r="16397" spans="1:1" x14ac:dyDescent="0.3">
      <c r="A16397">
        <v>1991</v>
      </c>
    </row>
    <row r="16398" spans="1:1" x14ac:dyDescent="0.3">
      <c r="A16398">
        <v>1992</v>
      </c>
    </row>
    <row r="16399" spans="1:1" x14ac:dyDescent="0.3">
      <c r="A16399">
        <v>1993</v>
      </c>
    </row>
    <row r="16400" spans="1:1" x14ac:dyDescent="0.3">
      <c r="A16400">
        <v>1994</v>
      </c>
    </row>
    <row r="16401" spans="1:1" x14ac:dyDescent="0.3">
      <c r="A16401">
        <v>1995</v>
      </c>
    </row>
    <row r="16402" spans="1:1" x14ac:dyDescent="0.3">
      <c r="A16402">
        <v>1996</v>
      </c>
    </row>
    <row r="16403" spans="1:1" x14ac:dyDescent="0.3">
      <c r="A16403">
        <v>1997</v>
      </c>
    </row>
    <row r="16404" spans="1:1" x14ac:dyDescent="0.3">
      <c r="A16404">
        <v>1998</v>
      </c>
    </row>
    <row r="16405" spans="1:1" x14ac:dyDescent="0.3">
      <c r="A16405">
        <v>1999</v>
      </c>
    </row>
    <row r="16406" spans="1:1" x14ac:dyDescent="0.3">
      <c r="A16406">
        <v>2000</v>
      </c>
    </row>
    <row r="16407" spans="1:1" x14ac:dyDescent="0.3">
      <c r="A16407">
        <v>2001</v>
      </c>
    </row>
    <row r="16408" spans="1:1" x14ac:dyDescent="0.3">
      <c r="A16408">
        <v>2002</v>
      </c>
    </row>
    <row r="16409" spans="1:1" x14ac:dyDescent="0.3">
      <c r="A16409">
        <v>2003</v>
      </c>
    </row>
    <row r="16410" spans="1:1" x14ac:dyDescent="0.3">
      <c r="A16410">
        <v>2004</v>
      </c>
    </row>
    <row r="16411" spans="1:1" x14ac:dyDescent="0.3">
      <c r="A16411">
        <v>2005</v>
      </c>
    </row>
    <row r="16412" spans="1:1" x14ac:dyDescent="0.3">
      <c r="A16412">
        <v>2006</v>
      </c>
    </row>
    <row r="16413" spans="1:1" x14ac:dyDescent="0.3">
      <c r="A16413">
        <v>2007</v>
      </c>
    </row>
    <row r="16414" spans="1:1" x14ac:dyDescent="0.3">
      <c r="A16414">
        <v>2008</v>
      </c>
    </row>
    <row r="16415" spans="1:1" x14ac:dyDescent="0.3">
      <c r="A16415">
        <v>2009</v>
      </c>
    </row>
    <row r="16416" spans="1:1" x14ac:dyDescent="0.3">
      <c r="A16416">
        <v>2010</v>
      </c>
    </row>
    <row r="16417" spans="1:1" x14ac:dyDescent="0.3">
      <c r="A16417">
        <v>2011</v>
      </c>
    </row>
    <row r="16418" spans="1:1" x14ac:dyDescent="0.3">
      <c r="A16418">
        <v>2012</v>
      </c>
    </row>
    <row r="16419" spans="1:1" x14ac:dyDescent="0.3">
      <c r="A16419">
        <v>2013</v>
      </c>
    </row>
    <row r="16420" spans="1:1" x14ac:dyDescent="0.3">
      <c r="A16420">
        <v>2014</v>
      </c>
    </row>
    <row r="16421" spans="1:1" x14ac:dyDescent="0.3">
      <c r="A16421">
        <v>2015</v>
      </c>
    </row>
    <row r="16422" spans="1:1" x14ac:dyDescent="0.3">
      <c r="A16422">
        <v>2016</v>
      </c>
    </row>
    <row r="16423" spans="1:1" x14ac:dyDescent="0.3">
      <c r="A16423">
        <v>2017</v>
      </c>
    </row>
    <row r="16424" spans="1:1" x14ac:dyDescent="0.3">
      <c r="A16424">
        <v>2018</v>
      </c>
    </row>
    <row r="16425" spans="1:1" x14ac:dyDescent="0.3">
      <c r="A16425">
        <v>2019</v>
      </c>
    </row>
    <row r="32769" spans="1:1" x14ac:dyDescent="0.3">
      <c r="A32769" t="s">
        <v>27</v>
      </c>
    </row>
    <row r="32770" spans="1:1" x14ac:dyDescent="0.3">
      <c r="A32770">
        <v>1980</v>
      </c>
    </row>
    <row r="32771" spans="1:1" x14ac:dyDescent="0.3">
      <c r="A32771">
        <v>1981</v>
      </c>
    </row>
    <row r="32772" spans="1:1" x14ac:dyDescent="0.3">
      <c r="A32772">
        <v>1982</v>
      </c>
    </row>
    <row r="32773" spans="1:1" x14ac:dyDescent="0.3">
      <c r="A32773">
        <v>1983</v>
      </c>
    </row>
    <row r="32774" spans="1:1" x14ac:dyDescent="0.3">
      <c r="A32774">
        <v>1984</v>
      </c>
    </row>
    <row r="32775" spans="1:1" x14ac:dyDescent="0.3">
      <c r="A32775">
        <v>1985</v>
      </c>
    </row>
    <row r="32776" spans="1:1" x14ac:dyDescent="0.3">
      <c r="A32776">
        <v>1986</v>
      </c>
    </row>
    <row r="32777" spans="1:1" x14ac:dyDescent="0.3">
      <c r="A32777">
        <v>1987</v>
      </c>
    </row>
    <row r="32778" spans="1:1" x14ac:dyDescent="0.3">
      <c r="A32778">
        <v>1988</v>
      </c>
    </row>
    <row r="32779" spans="1:1" x14ac:dyDescent="0.3">
      <c r="A32779">
        <v>1989</v>
      </c>
    </row>
    <row r="32780" spans="1:1" x14ac:dyDescent="0.3">
      <c r="A32780">
        <v>1990</v>
      </c>
    </row>
    <row r="32781" spans="1:1" x14ac:dyDescent="0.3">
      <c r="A32781">
        <v>1991</v>
      </c>
    </row>
    <row r="32782" spans="1:1" x14ac:dyDescent="0.3">
      <c r="A32782">
        <v>1992</v>
      </c>
    </row>
    <row r="32783" spans="1:1" x14ac:dyDescent="0.3">
      <c r="A32783">
        <v>1993</v>
      </c>
    </row>
    <row r="32784" spans="1:1" x14ac:dyDescent="0.3">
      <c r="A32784">
        <v>1994</v>
      </c>
    </row>
    <row r="32785" spans="1:1" x14ac:dyDescent="0.3">
      <c r="A32785">
        <v>1995</v>
      </c>
    </row>
    <row r="32786" spans="1:1" x14ac:dyDescent="0.3">
      <c r="A32786">
        <v>1996</v>
      </c>
    </row>
    <row r="32787" spans="1:1" x14ac:dyDescent="0.3">
      <c r="A32787">
        <v>1997</v>
      </c>
    </row>
    <row r="32788" spans="1:1" x14ac:dyDescent="0.3">
      <c r="A32788">
        <v>1998</v>
      </c>
    </row>
    <row r="32789" spans="1:1" x14ac:dyDescent="0.3">
      <c r="A32789">
        <v>1999</v>
      </c>
    </row>
    <row r="32790" spans="1:1" x14ac:dyDescent="0.3">
      <c r="A32790">
        <v>2000</v>
      </c>
    </row>
    <row r="32791" spans="1:1" x14ac:dyDescent="0.3">
      <c r="A32791">
        <v>2001</v>
      </c>
    </row>
    <row r="32792" spans="1:1" x14ac:dyDescent="0.3">
      <c r="A32792">
        <v>2002</v>
      </c>
    </row>
    <row r="32793" spans="1:1" x14ac:dyDescent="0.3">
      <c r="A32793">
        <v>2003</v>
      </c>
    </row>
    <row r="32794" spans="1:1" x14ac:dyDescent="0.3">
      <c r="A32794">
        <v>2004</v>
      </c>
    </row>
    <row r="32795" spans="1:1" x14ac:dyDescent="0.3">
      <c r="A32795">
        <v>2005</v>
      </c>
    </row>
    <row r="32796" spans="1:1" x14ac:dyDescent="0.3">
      <c r="A32796">
        <v>2006</v>
      </c>
    </row>
    <row r="32797" spans="1:1" x14ac:dyDescent="0.3">
      <c r="A32797">
        <v>2007</v>
      </c>
    </row>
    <row r="32798" spans="1:1" x14ac:dyDescent="0.3">
      <c r="A32798">
        <v>2008</v>
      </c>
    </row>
    <row r="32799" spans="1:1" x14ac:dyDescent="0.3">
      <c r="A32799">
        <v>2009</v>
      </c>
    </row>
    <row r="32800" spans="1:1" x14ac:dyDescent="0.3">
      <c r="A32800">
        <v>2010</v>
      </c>
    </row>
    <row r="32801" spans="1:1" x14ac:dyDescent="0.3">
      <c r="A32801">
        <v>2011</v>
      </c>
    </row>
    <row r="32802" spans="1:1" x14ac:dyDescent="0.3">
      <c r="A32802">
        <v>2012</v>
      </c>
    </row>
    <row r="32803" spans="1:1" x14ac:dyDescent="0.3">
      <c r="A32803">
        <v>2013</v>
      </c>
    </row>
    <row r="32804" spans="1:1" x14ac:dyDescent="0.3">
      <c r="A32804">
        <v>2014</v>
      </c>
    </row>
    <row r="32805" spans="1:1" x14ac:dyDescent="0.3">
      <c r="A32805">
        <v>2015</v>
      </c>
    </row>
    <row r="32806" spans="1:1" x14ac:dyDescent="0.3">
      <c r="A32806">
        <v>2016</v>
      </c>
    </row>
    <row r="32807" spans="1:1" x14ac:dyDescent="0.3">
      <c r="A32807">
        <v>2017</v>
      </c>
    </row>
    <row r="32808" spans="1:1" x14ac:dyDescent="0.3">
      <c r="A32808">
        <v>2018</v>
      </c>
    </row>
    <row r="32809" spans="1:1" x14ac:dyDescent="0.3">
      <c r="A32809">
        <v>2019</v>
      </c>
    </row>
    <row r="49153" spans="1:1" x14ac:dyDescent="0.3">
      <c r="A49153" t="s">
        <v>27</v>
      </c>
    </row>
    <row r="49154" spans="1:1" x14ac:dyDescent="0.3">
      <c r="A49154">
        <v>1980</v>
      </c>
    </row>
    <row r="49155" spans="1:1" x14ac:dyDescent="0.3">
      <c r="A49155">
        <v>1981</v>
      </c>
    </row>
    <row r="49156" spans="1:1" x14ac:dyDescent="0.3">
      <c r="A49156">
        <v>1982</v>
      </c>
    </row>
    <row r="49157" spans="1:1" x14ac:dyDescent="0.3">
      <c r="A49157">
        <v>1983</v>
      </c>
    </row>
    <row r="49158" spans="1:1" x14ac:dyDescent="0.3">
      <c r="A49158">
        <v>1984</v>
      </c>
    </row>
    <row r="49159" spans="1:1" x14ac:dyDescent="0.3">
      <c r="A49159">
        <v>1985</v>
      </c>
    </row>
    <row r="49160" spans="1:1" x14ac:dyDescent="0.3">
      <c r="A49160">
        <v>1986</v>
      </c>
    </row>
    <row r="49161" spans="1:1" x14ac:dyDescent="0.3">
      <c r="A49161">
        <v>1987</v>
      </c>
    </row>
    <row r="49162" spans="1:1" x14ac:dyDescent="0.3">
      <c r="A49162">
        <v>1988</v>
      </c>
    </row>
    <row r="49163" spans="1:1" x14ac:dyDescent="0.3">
      <c r="A49163">
        <v>1989</v>
      </c>
    </row>
    <row r="49164" spans="1:1" x14ac:dyDescent="0.3">
      <c r="A49164">
        <v>1990</v>
      </c>
    </row>
    <row r="49165" spans="1:1" x14ac:dyDescent="0.3">
      <c r="A49165">
        <v>1991</v>
      </c>
    </row>
    <row r="49166" spans="1:1" x14ac:dyDescent="0.3">
      <c r="A49166">
        <v>1992</v>
      </c>
    </row>
    <row r="49167" spans="1:1" x14ac:dyDescent="0.3">
      <c r="A49167">
        <v>1993</v>
      </c>
    </row>
    <row r="49168" spans="1:1" x14ac:dyDescent="0.3">
      <c r="A49168">
        <v>1994</v>
      </c>
    </row>
    <row r="49169" spans="1:1" x14ac:dyDescent="0.3">
      <c r="A49169">
        <v>1995</v>
      </c>
    </row>
    <row r="49170" spans="1:1" x14ac:dyDescent="0.3">
      <c r="A49170">
        <v>1996</v>
      </c>
    </row>
    <row r="49171" spans="1:1" x14ac:dyDescent="0.3">
      <c r="A49171">
        <v>1997</v>
      </c>
    </row>
    <row r="49172" spans="1:1" x14ac:dyDescent="0.3">
      <c r="A49172">
        <v>1998</v>
      </c>
    </row>
    <row r="49173" spans="1:1" x14ac:dyDescent="0.3">
      <c r="A49173">
        <v>1999</v>
      </c>
    </row>
    <row r="49174" spans="1:1" x14ac:dyDescent="0.3">
      <c r="A49174">
        <v>2000</v>
      </c>
    </row>
    <row r="49175" spans="1:1" x14ac:dyDescent="0.3">
      <c r="A49175">
        <v>2001</v>
      </c>
    </row>
    <row r="49176" spans="1:1" x14ac:dyDescent="0.3">
      <c r="A49176">
        <v>2002</v>
      </c>
    </row>
    <row r="49177" spans="1:1" x14ac:dyDescent="0.3">
      <c r="A49177">
        <v>2003</v>
      </c>
    </row>
    <row r="49178" spans="1:1" x14ac:dyDescent="0.3">
      <c r="A49178">
        <v>2004</v>
      </c>
    </row>
    <row r="49179" spans="1:1" x14ac:dyDescent="0.3">
      <c r="A49179">
        <v>2005</v>
      </c>
    </row>
    <row r="49180" spans="1:1" x14ac:dyDescent="0.3">
      <c r="A49180">
        <v>2006</v>
      </c>
    </row>
    <row r="49181" spans="1:1" x14ac:dyDescent="0.3">
      <c r="A49181">
        <v>2007</v>
      </c>
    </row>
    <row r="49182" spans="1:1" x14ac:dyDescent="0.3">
      <c r="A49182">
        <v>2008</v>
      </c>
    </row>
    <row r="49183" spans="1:1" x14ac:dyDescent="0.3">
      <c r="A49183">
        <v>2009</v>
      </c>
    </row>
    <row r="49184" spans="1:1" x14ac:dyDescent="0.3">
      <c r="A49184">
        <v>2010</v>
      </c>
    </row>
    <row r="49185" spans="1:1" x14ac:dyDescent="0.3">
      <c r="A49185">
        <v>2011</v>
      </c>
    </row>
    <row r="49186" spans="1:1" x14ac:dyDescent="0.3">
      <c r="A49186">
        <v>2012</v>
      </c>
    </row>
    <row r="49187" spans="1:1" x14ac:dyDescent="0.3">
      <c r="A49187">
        <v>2013</v>
      </c>
    </row>
    <row r="49188" spans="1:1" x14ac:dyDescent="0.3">
      <c r="A49188">
        <v>2014</v>
      </c>
    </row>
    <row r="49189" spans="1:1" x14ac:dyDescent="0.3">
      <c r="A49189">
        <v>2015</v>
      </c>
    </row>
    <row r="49190" spans="1:1" x14ac:dyDescent="0.3">
      <c r="A49190">
        <v>2016</v>
      </c>
    </row>
    <row r="49191" spans="1:1" x14ac:dyDescent="0.3">
      <c r="A49191">
        <v>2017</v>
      </c>
    </row>
    <row r="49192" spans="1:1" x14ac:dyDescent="0.3">
      <c r="A49192">
        <v>2018</v>
      </c>
    </row>
    <row r="49193" spans="1:1" x14ac:dyDescent="0.3">
      <c r="A49193">
        <v>2019</v>
      </c>
    </row>
    <row r="65537" spans="1:1" x14ac:dyDescent="0.3">
      <c r="A65537" t="s">
        <v>27</v>
      </c>
    </row>
    <row r="65538" spans="1:1" x14ac:dyDescent="0.3">
      <c r="A65538">
        <v>1980</v>
      </c>
    </row>
    <row r="65539" spans="1:1" x14ac:dyDescent="0.3">
      <c r="A65539">
        <v>1981</v>
      </c>
    </row>
    <row r="65540" spans="1:1" x14ac:dyDescent="0.3">
      <c r="A65540">
        <v>1982</v>
      </c>
    </row>
    <row r="65541" spans="1:1" x14ac:dyDescent="0.3">
      <c r="A65541">
        <v>1983</v>
      </c>
    </row>
    <row r="65542" spans="1:1" x14ac:dyDescent="0.3">
      <c r="A65542">
        <v>1984</v>
      </c>
    </row>
    <row r="65543" spans="1:1" x14ac:dyDescent="0.3">
      <c r="A65543">
        <v>1985</v>
      </c>
    </row>
    <row r="65544" spans="1:1" x14ac:dyDescent="0.3">
      <c r="A65544">
        <v>1986</v>
      </c>
    </row>
    <row r="65545" spans="1:1" x14ac:dyDescent="0.3">
      <c r="A65545">
        <v>1987</v>
      </c>
    </row>
    <row r="65546" spans="1:1" x14ac:dyDescent="0.3">
      <c r="A65546">
        <v>1988</v>
      </c>
    </row>
    <row r="65547" spans="1:1" x14ac:dyDescent="0.3">
      <c r="A65547">
        <v>1989</v>
      </c>
    </row>
    <row r="65548" spans="1:1" x14ac:dyDescent="0.3">
      <c r="A65548">
        <v>1990</v>
      </c>
    </row>
    <row r="65549" spans="1:1" x14ac:dyDescent="0.3">
      <c r="A65549">
        <v>1991</v>
      </c>
    </row>
    <row r="65550" spans="1:1" x14ac:dyDescent="0.3">
      <c r="A65550">
        <v>1992</v>
      </c>
    </row>
    <row r="65551" spans="1:1" x14ac:dyDescent="0.3">
      <c r="A65551">
        <v>1993</v>
      </c>
    </row>
    <row r="65552" spans="1:1" x14ac:dyDescent="0.3">
      <c r="A65552">
        <v>1994</v>
      </c>
    </row>
    <row r="65553" spans="1:1" x14ac:dyDescent="0.3">
      <c r="A65553">
        <v>1995</v>
      </c>
    </row>
    <row r="65554" spans="1:1" x14ac:dyDescent="0.3">
      <c r="A65554">
        <v>1996</v>
      </c>
    </row>
    <row r="65555" spans="1:1" x14ac:dyDescent="0.3">
      <c r="A65555">
        <v>1997</v>
      </c>
    </row>
    <row r="65556" spans="1:1" x14ac:dyDescent="0.3">
      <c r="A65556">
        <v>1998</v>
      </c>
    </row>
    <row r="65557" spans="1:1" x14ac:dyDescent="0.3">
      <c r="A65557">
        <v>1999</v>
      </c>
    </row>
    <row r="65558" spans="1:1" x14ac:dyDescent="0.3">
      <c r="A65558">
        <v>2000</v>
      </c>
    </row>
    <row r="65559" spans="1:1" x14ac:dyDescent="0.3">
      <c r="A65559">
        <v>2001</v>
      </c>
    </row>
    <row r="65560" spans="1:1" x14ac:dyDescent="0.3">
      <c r="A65560">
        <v>2002</v>
      </c>
    </row>
    <row r="65561" spans="1:1" x14ac:dyDescent="0.3">
      <c r="A65561">
        <v>2003</v>
      </c>
    </row>
    <row r="65562" spans="1:1" x14ac:dyDescent="0.3">
      <c r="A65562">
        <v>2004</v>
      </c>
    </row>
    <row r="65563" spans="1:1" x14ac:dyDescent="0.3">
      <c r="A65563">
        <v>2005</v>
      </c>
    </row>
    <row r="65564" spans="1:1" x14ac:dyDescent="0.3">
      <c r="A65564">
        <v>2006</v>
      </c>
    </row>
    <row r="65565" spans="1:1" x14ac:dyDescent="0.3">
      <c r="A65565">
        <v>2007</v>
      </c>
    </row>
    <row r="65566" spans="1:1" x14ac:dyDescent="0.3">
      <c r="A65566">
        <v>2008</v>
      </c>
    </row>
    <row r="65567" spans="1:1" x14ac:dyDescent="0.3">
      <c r="A65567">
        <v>2009</v>
      </c>
    </row>
    <row r="65568" spans="1:1" x14ac:dyDescent="0.3">
      <c r="A65568">
        <v>2010</v>
      </c>
    </row>
    <row r="65569" spans="1:1" x14ac:dyDescent="0.3">
      <c r="A65569">
        <v>2011</v>
      </c>
    </row>
    <row r="65570" spans="1:1" x14ac:dyDescent="0.3">
      <c r="A65570">
        <v>2012</v>
      </c>
    </row>
    <row r="65571" spans="1:1" x14ac:dyDescent="0.3">
      <c r="A65571">
        <v>2013</v>
      </c>
    </row>
    <row r="65572" spans="1:1" x14ac:dyDescent="0.3">
      <c r="A65572">
        <v>2014</v>
      </c>
    </row>
    <row r="65573" spans="1:1" x14ac:dyDescent="0.3">
      <c r="A65573">
        <v>2015</v>
      </c>
    </row>
    <row r="65574" spans="1:1" x14ac:dyDescent="0.3">
      <c r="A65574">
        <v>2016</v>
      </c>
    </row>
    <row r="65575" spans="1:1" x14ac:dyDescent="0.3">
      <c r="A65575">
        <v>2017</v>
      </c>
    </row>
    <row r="65576" spans="1:1" x14ac:dyDescent="0.3">
      <c r="A65576">
        <v>2018</v>
      </c>
    </row>
    <row r="65577" spans="1:1" x14ac:dyDescent="0.3">
      <c r="A65577">
        <v>2019</v>
      </c>
    </row>
    <row r="81921" spans="1:1" x14ac:dyDescent="0.3">
      <c r="A81921" t="s">
        <v>27</v>
      </c>
    </row>
    <row r="81922" spans="1:1" x14ac:dyDescent="0.3">
      <c r="A81922">
        <v>1980</v>
      </c>
    </row>
    <row r="81923" spans="1:1" x14ac:dyDescent="0.3">
      <c r="A81923">
        <v>1981</v>
      </c>
    </row>
    <row r="81924" spans="1:1" x14ac:dyDescent="0.3">
      <c r="A81924">
        <v>1982</v>
      </c>
    </row>
    <row r="81925" spans="1:1" x14ac:dyDescent="0.3">
      <c r="A81925">
        <v>1983</v>
      </c>
    </row>
    <row r="81926" spans="1:1" x14ac:dyDescent="0.3">
      <c r="A81926">
        <v>1984</v>
      </c>
    </row>
    <row r="81927" spans="1:1" x14ac:dyDescent="0.3">
      <c r="A81927">
        <v>1985</v>
      </c>
    </row>
    <row r="81928" spans="1:1" x14ac:dyDescent="0.3">
      <c r="A81928">
        <v>1986</v>
      </c>
    </row>
    <row r="81929" spans="1:1" x14ac:dyDescent="0.3">
      <c r="A81929">
        <v>1987</v>
      </c>
    </row>
    <row r="81930" spans="1:1" x14ac:dyDescent="0.3">
      <c r="A81930">
        <v>1988</v>
      </c>
    </row>
    <row r="81931" spans="1:1" x14ac:dyDescent="0.3">
      <c r="A81931">
        <v>1989</v>
      </c>
    </row>
    <row r="81932" spans="1:1" x14ac:dyDescent="0.3">
      <c r="A81932">
        <v>1990</v>
      </c>
    </row>
    <row r="81933" spans="1:1" x14ac:dyDescent="0.3">
      <c r="A81933">
        <v>1991</v>
      </c>
    </row>
    <row r="81934" spans="1:1" x14ac:dyDescent="0.3">
      <c r="A81934">
        <v>1992</v>
      </c>
    </row>
    <row r="81935" spans="1:1" x14ac:dyDescent="0.3">
      <c r="A81935">
        <v>1993</v>
      </c>
    </row>
    <row r="81936" spans="1:1" x14ac:dyDescent="0.3">
      <c r="A81936">
        <v>1994</v>
      </c>
    </row>
    <row r="81937" spans="1:1" x14ac:dyDescent="0.3">
      <c r="A81937">
        <v>1995</v>
      </c>
    </row>
    <row r="81938" spans="1:1" x14ac:dyDescent="0.3">
      <c r="A81938">
        <v>1996</v>
      </c>
    </row>
    <row r="81939" spans="1:1" x14ac:dyDescent="0.3">
      <c r="A81939">
        <v>1997</v>
      </c>
    </row>
    <row r="81940" spans="1:1" x14ac:dyDescent="0.3">
      <c r="A81940">
        <v>1998</v>
      </c>
    </row>
    <row r="81941" spans="1:1" x14ac:dyDescent="0.3">
      <c r="A81941">
        <v>1999</v>
      </c>
    </row>
    <row r="81942" spans="1:1" x14ac:dyDescent="0.3">
      <c r="A81942">
        <v>2000</v>
      </c>
    </row>
    <row r="81943" spans="1:1" x14ac:dyDescent="0.3">
      <c r="A81943">
        <v>2001</v>
      </c>
    </row>
    <row r="81944" spans="1:1" x14ac:dyDescent="0.3">
      <c r="A81944">
        <v>2002</v>
      </c>
    </row>
    <row r="81945" spans="1:1" x14ac:dyDescent="0.3">
      <c r="A81945">
        <v>2003</v>
      </c>
    </row>
    <row r="81946" spans="1:1" x14ac:dyDescent="0.3">
      <c r="A81946">
        <v>2004</v>
      </c>
    </row>
    <row r="81947" spans="1:1" x14ac:dyDescent="0.3">
      <c r="A81947">
        <v>2005</v>
      </c>
    </row>
    <row r="81948" spans="1:1" x14ac:dyDescent="0.3">
      <c r="A81948">
        <v>2006</v>
      </c>
    </row>
    <row r="81949" spans="1:1" x14ac:dyDescent="0.3">
      <c r="A81949">
        <v>2007</v>
      </c>
    </row>
    <row r="81950" spans="1:1" x14ac:dyDescent="0.3">
      <c r="A81950">
        <v>2008</v>
      </c>
    </row>
    <row r="81951" spans="1:1" x14ac:dyDescent="0.3">
      <c r="A81951">
        <v>2009</v>
      </c>
    </row>
    <row r="81952" spans="1:1" x14ac:dyDescent="0.3">
      <c r="A81952">
        <v>2010</v>
      </c>
    </row>
    <row r="81953" spans="1:1" x14ac:dyDescent="0.3">
      <c r="A81953">
        <v>2011</v>
      </c>
    </row>
    <row r="81954" spans="1:1" x14ac:dyDescent="0.3">
      <c r="A81954">
        <v>2012</v>
      </c>
    </row>
    <row r="81955" spans="1:1" x14ac:dyDescent="0.3">
      <c r="A81955">
        <v>2013</v>
      </c>
    </row>
    <row r="81956" spans="1:1" x14ac:dyDescent="0.3">
      <c r="A81956">
        <v>2014</v>
      </c>
    </row>
    <row r="81957" spans="1:1" x14ac:dyDescent="0.3">
      <c r="A81957">
        <v>2015</v>
      </c>
    </row>
    <row r="81958" spans="1:1" x14ac:dyDescent="0.3">
      <c r="A81958">
        <v>2016</v>
      </c>
    </row>
    <row r="81959" spans="1:1" x14ac:dyDescent="0.3">
      <c r="A81959">
        <v>2017</v>
      </c>
    </row>
    <row r="81960" spans="1:1" x14ac:dyDescent="0.3">
      <c r="A81960">
        <v>2018</v>
      </c>
    </row>
    <row r="81961" spans="1:1" x14ac:dyDescent="0.3">
      <c r="A81961">
        <v>2019</v>
      </c>
    </row>
    <row r="98305" spans="1:1" x14ac:dyDescent="0.3">
      <c r="A98305" t="s">
        <v>27</v>
      </c>
    </row>
    <row r="98306" spans="1:1" x14ac:dyDescent="0.3">
      <c r="A98306">
        <v>1980</v>
      </c>
    </row>
    <row r="98307" spans="1:1" x14ac:dyDescent="0.3">
      <c r="A98307">
        <v>1981</v>
      </c>
    </row>
    <row r="98308" spans="1:1" x14ac:dyDescent="0.3">
      <c r="A98308">
        <v>1982</v>
      </c>
    </row>
    <row r="98309" spans="1:1" x14ac:dyDescent="0.3">
      <c r="A98309">
        <v>1983</v>
      </c>
    </row>
    <row r="98310" spans="1:1" x14ac:dyDescent="0.3">
      <c r="A98310">
        <v>1984</v>
      </c>
    </row>
    <row r="98311" spans="1:1" x14ac:dyDescent="0.3">
      <c r="A98311">
        <v>1985</v>
      </c>
    </row>
    <row r="98312" spans="1:1" x14ac:dyDescent="0.3">
      <c r="A98312">
        <v>1986</v>
      </c>
    </row>
    <row r="98313" spans="1:1" x14ac:dyDescent="0.3">
      <c r="A98313">
        <v>1987</v>
      </c>
    </row>
    <row r="98314" spans="1:1" x14ac:dyDescent="0.3">
      <c r="A98314">
        <v>1988</v>
      </c>
    </row>
    <row r="98315" spans="1:1" x14ac:dyDescent="0.3">
      <c r="A98315">
        <v>1989</v>
      </c>
    </row>
    <row r="98316" spans="1:1" x14ac:dyDescent="0.3">
      <c r="A98316">
        <v>1990</v>
      </c>
    </row>
    <row r="98317" spans="1:1" x14ac:dyDescent="0.3">
      <c r="A98317">
        <v>1991</v>
      </c>
    </row>
    <row r="98318" spans="1:1" x14ac:dyDescent="0.3">
      <c r="A98318">
        <v>1992</v>
      </c>
    </row>
    <row r="98319" spans="1:1" x14ac:dyDescent="0.3">
      <c r="A98319">
        <v>1993</v>
      </c>
    </row>
    <row r="98320" spans="1:1" x14ac:dyDescent="0.3">
      <c r="A98320">
        <v>1994</v>
      </c>
    </row>
    <row r="98321" spans="1:1" x14ac:dyDescent="0.3">
      <c r="A98321">
        <v>1995</v>
      </c>
    </row>
    <row r="98322" spans="1:1" x14ac:dyDescent="0.3">
      <c r="A98322">
        <v>1996</v>
      </c>
    </row>
    <row r="98323" spans="1:1" x14ac:dyDescent="0.3">
      <c r="A98323">
        <v>1997</v>
      </c>
    </row>
    <row r="98324" spans="1:1" x14ac:dyDescent="0.3">
      <c r="A98324">
        <v>1998</v>
      </c>
    </row>
    <row r="98325" spans="1:1" x14ac:dyDescent="0.3">
      <c r="A98325">
        <v>1999</v>
      </c>
    </row>
    <row r="98326" spans="1:1" x14ac:dyDescent="0.3">
      <c r="A98326">
        <v>2000</v>
      </c>
    </row>
    <row r="98327" spans="1:1" x14ac:dyDescent="0.3">
      <c r="A98327">
        <v>2001</v>
      </c>
    </row>
    <row r="98328" spans="1:1" x14ac:dyDescent="0.3">
      <c r="A98328">
        <v>2002</v>
      </c>
    </row>
    <row r="98329" spans="1:1" x14ac:dyDescent="0.3">
      <c r="A98329">
        <v>2003</v>
      </c>
    </row>
    <row r="98330" spans="1:1" x14ac:dyDescent="0.3">
      <c r="A98330">
        <v>2004</v>
      </c>
    </row>
    <row r="98331" spans="1:1" x14ac:dyDescent="0.3">
      <c r="A98331">
        <v>2005</v>
      </c>
    </row>
    <row r="98332" spans="1:1" x14ac:dyDescent="0.3">
      <c r="A98332">
        <v>2006</v>
      </c>
    </row>
    <row r="98333" spans="1:1" x14ac:dyDescent="0.3">
      <c r="A98333">
        <v>2007</v>
      </c>
    </row>
    <row r="98334" spans="1:1" x14ac:dyDescent="0.3">
      <c r="A98334">
        <v>2008</v>
      </c>
    </row>
    <row r="98335" spans="1:1" x14ac:dyDescent="0.3">
      <c r="A98335">
        <v>2009</v>
      </c>
    </row>
    <row r="98336" spans="1:1" x14ac:dyDescent="0.3">
      <c r="A98336">
        <v>2010</v>
      </c>
    </row>
    <row r="98337" spans="1:1" x14ac:dyDescent="0.3">
      <c r="A98337">
        <v>2011</v>
      </c>
    </row>
    <row r="98338" spans="1:1" x14ac:dyDescent="0.3">
      <c r="A98338">
        <v>2012</v>
      </c>
    </row>
    <row r="98339" spans="1:1" x14ac:dyDescent="0.3">
      <c r="A98339">
        <v>2013</v>
      </c>
    </row>
    <row r="98340" spans="1:1" x14ac:dyDescent="0.3">
      <c r="A98340">
        <v>2014</v>
      </c>
    </row>
    <row r="98341" spans="1:1" x14ac:dyDescent="0.3">
      <c r="A98341">
        <v>2015</v>
      </c>
    </row>
    <row r="98342" spans="1:1" x14ac:dyDescent="0.3">
      <c r="A98342">
        <v>2016</v>
      </c>
    </row>
    <row r="98343" spans="1:1" x14ac:dyDescent="0.3">
      <c r="A98343">
        <v>2017</v>
      </c>
    </row>
    <row r="98344" spans="1:1" x14ac:dyDescent="0.3">
      <c r="A98344">
        <v>2018</v>
      </c>
    </row>
    <row r="98345" spans="1:1" x14ac:dyDescent="0.3">
      <c r="A98345">
        <v>2019</v>
      </c>
    </row>
    <row r="114689" spans="1:1" x14ac:dyDescent="0.3">
      <c r="A114689" t="s">
        <v>27</v>
      </c>
    </row>
    <row r="114690" spans="1:1" x14ac:dyDescent="0.3">
      <c r="A114690">
        <v>1980</v>
      </c>
    </row>
    <row r="114691" spans="1:1" x14ac:dyDescent="0.3">
      <c r="A114691">
        <v>1981</v>
      </c>
    </row>
    <row r="114692" spans="1:1" x14ac:dyDescent="0.3">
      <c r="A114692">
        <v>1982</v>
      </c>
    </row>
    <row r="114693" spans="1:1" x14ac:dyDescent="0.3">
      <c r="A114693">
        <v>1983</v>
      </c>
    </row>
    <row r="114694" spans="1:1" x14ac:dyDescent="0.3">
      <c r="A114694">
        <v>1984</v>
      </c>
    </row>
    <row r="114695" spans="1:1" x14ac:dyDescent="0.3">
      <c r="A114695">
        <v>1985</v>
      </c>
    </row>
    <row r="114696" spans="1:1" x14ac:dyDescent="0.3">
      <c r="A114696">
        <v>1986</v>
      </c>
    </row>
    <row r="114697" spans="1:1" x14ac:dyDescent="0.3">
      <c r="A114697">
        <v>1987</v>
      </c>
    </row>
    <row r="114698" spans="1:1" x14ac:dyDescent="0.3">
      <c r="A114698">
        <v>1988</v>
      </c>
    </row>
    <row r="114699" spans="1:1" x14ac:dyDescent="0.3">
      <c r="A114699">
        <v>1989</v>
      </c>
    </row>
    <row r="114700" spans="1:1" x14ac:dyDescent="0.3">
      <c r="A114700">
        <v>1990</v>
      </c>
    </row>
    <row r="114701" spans="1:1" x14ac:dyDescent="0.3">
      <c r="A114701">
        <v>1991</v>
      </c>
    </row>
    <row r="114702" spans="1:1" x14ac:dyDescent="0.3">
      <c r="A114702">
        <v>1992</v>
      </c>
    </row>
    <row r="114703" spans="1:1" x14ac:dyDescent="0.3">
      <c r="A114703">
        <v>1993</v>
      </c>
    </row>
    <row r="114704" spans="1:1" x14ac:dyDescent="0.3">
      <c r="A114704">
        <v>1994</v>
      </c>
    </row>
    <row r="114705" spans="1:1" x14ac:dyDescent="0.3">
      <c r="A114705">
        <v>1995</v>
      </c>
    </row>
    <row r="114706" spans="1:1" x14ac:dyDescent="0.3">
      <c r="A114706">
        <v>1996</v>
      </c>
    </row>
    <row r="114707" spans="1:1" x14ac:dyDescent="0.3">
      <c r="A114707">
        <v>1997</v>
      </c>
    </row>
    <row r="114708" spans="1:1" x14ac:dyDescent="0.3">
      <c r="A114708">
        <v>1998</v>
      </c>
    </row>
    <row r="114709" spans="1:1" x14ac:dyDescent="0.3">
      <c r="A114709">
        <v>1999</v>
      </c>
    </row>
    <row r="114710" spans="1:1" x14ac:dyDescent="0.3">
      <c r="A114710">
        <v>2000</v>
      </c>
    </row>
    <row r="114711" spans="1:1" x14ac:dyDescent="0.3">
      <c r="A114711">
        <v>2001</v>
      </c>
    </row>
    <row r="114712" spans="1:1" x14ac:dyDescent="0.3">
      <c r="A114712">
        <v>2002</v>
      </c>
    </row>
    <row r="114713" spans="1:1" x14ac:dyDescent="0.3">
      <c r="A114713">
        <v>2003</v>
      </c>
    </row>
    <row r="114714" spans="1:1" x14ac:dyDescent="0.3">
      <c r="A114714">
        <v>2004</v>
      </c>
    </row>
    <row r="114715" spans="1:1" x14ac:dyDescent="0.3">
      <c r="A114715">
        <v>2005</v>
      </c>
    </row>
    <row r="114716" spans="1:1" x14ac:dyDescent="0.3">
      <c r="A114716">
        <v>2006</v>
      </c>
    </row>
    <row r="114717" spans="1:1" x14ac:dyDescent="0.3">
      <c r="A114717">
        <v>2007</v>
      </c>
    </row>
    <row r="114718" spans="1:1" x14ac:dyDescent="0.3">
      <c r="A114718">
        <v>2008</v>
      </c>
    </row>
    <row r="114719" spans="1:1" x14ac:dyDescent="0.3">
      <c r="A114719">
        <v>2009</v>
      </c>
    </row>
    <row r="114720" spans="1:1" x14ac:dyDescent="0.3">
      <c r="A114720">
        <v>2010</v>
      </c>
    </row>
    <row r="114721" spans="1:1" x14ac:dyDescent="0.3">
      <c r="A114721">
        <v>2011</v>
      </c>
    </row>
    <row r="114722" spans="1:1" x14ac:dyDescent="0.3">
      <c r="A114722">
        <v>2012</v>
      </c>
    </row>
    <row r="114723" spans="1:1" x14ac:dyDescent="0.3">
      <c r="A114723">
        <v>2013</v>
      </c>
    </row>
    <row r="114724" spans="1:1" x14ac:dyDescent="0.3">
      <c r="A114724">
        <v>2014</v>
      </c>
    </row>
    <row r="114725" spans="1:1" x14ac:dyDescent="0.3">
      <c r="A114725">
        <v>2015</v>
      </c>
    </row>
    <row r="114726" spans="1:1" x14ac:dyDescent="0.3">
      <c r="A114726">
        <v>2016</v>
      </c>
    </row>
    <row r="114727" spans="1:1" x14ac:dyDescent="0.3">
      <c r="A114727">
        <v>2017</v>
      </c>
    </row>
    <row r="114728" spans="1:1" x14ac:dyDescent="0.3">
      <c r="A114728">
        <v>2018</v>
      </c>
    </row>
    <row r="114729" spans="1:1" x14ac:dyDescent="0.3">
      <c r="A114729">
        <v>2019</v>
      </c>
    </row>
    <row r="131073" spans="1:1" x14ac:dyDescent="0.3">
      <c r="A131073" t="s">
        <v>27</v>
      </c>
    </row>
    <row r="131074" spans="1:1" x14ac:dyDescent="0.3">
      <c r="A131074">
        <v>1980</v>
      </c>
    </row>
    <row r="131075" spans="1:1" x14ac:dyDescent="0.3">
      <c r="A131075">
        <v>1981</v>
      </c>
    </row>
    <row r="131076" spans="1:1" x14ac:dyDescent="0.3">
      <c r="A131076">
        <v>1982</v>
      </c>
    </row>
    <row r="131077" spans="1:1" x14ac:dyDescent="0.3">
      <c r="A131077">
        <v>1983</v>
      </c>
    </row>
    <row r="131078" spans="1:1" x14ac:dyDescent="0.3">
      <c r="A131078">
        <v>1984</v>
      </c>
    </row>
    <row r="131079" spans="1:1" x14ac:dyDescent="0.3">
      <c r="A131079">
        <v>1985</v>
      </c>
    </row>
    <row r="131080" spans="1:1" x14ac:dyDescent="0.3">
      <c r="A131080">
        <v>1986</v>
      </c>
    </row>
    <row r="131081" spans="1:1" x14ac:dyDescent="0.3">
      <c r="A131081">
        <v>1987</v>
      </c>
    </row>
    <row r="131082" spans="1:1" x14ac:dyDescent="0.3">
      <c r="A131082">
        <v>1988</v>
      </c>
    </row>
    <row r="131083" spans="1:1" x14ac:dyDescent="0.3">
      <c r="A131083">
        <v>1989</v>
      </c>
    </row>
    <row r="131084" spans="1:1" x14ac:dyDescent="0.3">
      <c r="A131084">
        <v>1990</v>
      </c>
    </row>
    <row r="131085" spans="1:1" x14ac:dyDescent="0.3">
      <c r="A131085">
        <v>1991</v>
      </c>
    </row>
    <row r="131086" spans="1:1" x14ac:dyDescent="0.3">
      <c r="A131086">
        <v>1992</v>
      </c>
    </row>
    <row r="131087" spans="1:1" x14ac:dyDescent="0.3">
      <c r="A131087">
        <v>1993</v>
      </c>
    </row>
    <row r="131088" spans="1:1" x14ac:dyDescent="0.3">
      <c r="A131088">
        <v>1994</v>
      </c>
    </row>
    <row r="131089" spans="1:1" x14ac:dyDescent="0.3">
      <c r="A131089">
        <v>1995</v>
      </c>
    </row>
    <row r="131090" spans="1:1" x14ac:dyDescent="0.3">
      <c r="A131090">
        <v>1996</v>
      </c>
    </row>
    <row r="131091" spans="1:1" x14ac:dyDescent="0.3">
      <c r="A131091">
        <v>1997</v>
      </c>
    </row>
    <row r="131092" spans="1:1" x14ac:dyDescent="0.3">
      <c r="A131092">
        <v>1998</v>
      </c>
    </row>
    <row r="131093" spans="1:1" x14ac:dyDescent="0.3">
      <c r="A131093">
        <v>1999</v>
      </c>
    </row>
    <row r="131094" spans="1:1" x14ac:dyDescent="0.3">
      <c r="A131094">
        <v>2000</v>
      </c>
    </row>
    <row r="131095" spans="1:1" x14ac:dyDescent="0.3">
      <c r="A131095">
        <v>2001</v>
      </c>
    </row>
    <row r="131096" spans="1:1" x14ac:dyDescent="0.3">
      <c r="A131096">
        <v>2002</v>
      </c>
    </row>
    <row r="131097" spans="1:1" x14ac:dyDescent="0.3">
      <c r="A131097">
        <v>2003</v>
      </c>
    </row>
    <row r="131098" spans="1:1" x14ac:dyDescent="0.3">
      <c r="A131098">
        <v>2004</v>
      </c>
    </row>
    <row r="131099" spans="1:1" x14ac:dyDescent="0.3">
      <c r="A131099">
        <v>2005</v>
      </c>
    </row>
    <row r="131100" spans="1:1" x14ac:dyDescent="0.3">
      <c r="A131100">
        <v>2006</v>
      </c>
    </row>
    <row r="131101" spans="1:1" x14ac:dyDescent="0.3">
      <c r="A131101">
        <v>2007</v>
      </c>
    </row>
    <row r="131102" spans="1:1" x14ac:dyDescent="0.3">
      <c r="A131102">
        <v>2008</v>
      </c>
    </row>
    <row r="131103" spans="1:1" x14ac:dyDescent="0.3">
      <c r="A131103">
        <v>2009</v>
      </c>
    </row>
    <row r="131104" spans="1:1" x14ac:dyDescent="0.3">
      <c r="A131104">
        <v>2010</v>
      </c>
    </row>
    <row r="131105" spans="1:1" x14ac:dyDescent="0.3">
      <c r="A131105">
        <v>2011</v>
      </c>
    </row>
    <row r="131106" spans="1:1" x14ac:dyDescent="0.3">
      <c r="A131106">
        <v>2012</v>
      </c>
    </row>
    <row r="131107" spans="1:1" x14ac:dyDescent="0.3">
      <c r="A131107">
        <v>2013</v>
      </c>
    </row>
    <row r="131108" spans="1:1" x14ac:dyDescent="0.3">
      <c r="A131108">
        <v>2014</v>
      </c>
    </row>
    <row r="131109" spans="1:1" x14ac:dyDescent="0.3">
      <c r="A131109">
        <v>2015</v>
      </c>
    </row>
    <row r="131110" spans="1:1" x14ac:dyDescent="0.3">
      <c r="A131110">
        <v>2016</v>
      </c>
    </row>
    <row r="131111" spans="1:1" x14ac:dyDescent="0.3">
      <c r="A131111">
        <v>2017</v>
      </c>
    </row>
    <row r="131112" spans="1:1" x14ac:dyDescent="0.3">
      <c r="A131112">
        <v>2018</v>
      </c>
    </row>
    <row r="131113" spans="1:1" x14ac:dyDescent="0.3">
      <c r="A131113">
        <v>2019</v>
      </c>
    </row>
    <row r="147457" spans="1:1" x14ac:dyDescent="0.3">
      <c r="A147457" t="s">
        <v>27</v>
      </c>
    </row>
    <row r="147458" spans="1:1" x14ac:dyDescent="0.3">
      <c r="A147458">
        <v>1980</v>
      </c>
    </row>
    <row r="147459" spans="1:1" x14ac:dyDescent="0.3">
      <c r="A147459">
        <v>1981</v>
      </c>
    </row>
    <row r="147460" spans="1:1" x14ac:dyDescent="0.3">
      <c r="A147460">
        <v>1982</v>
      </c>
    </row>
    <row r="147461" spans="1:1" x14ac:dyDescent="0.3">
      <c r="A147461">
        <v>1983</v>
      </c>
    </row>
    <row r="147462" spans="1:1" x14ac:dyDescent="0.3">
      <c r="A147462">
        <v>1984</v>
      </c>
    </row>
    <row r="147463" spans="1:1" x14ac:dyDescent="0.3">
      <c r="A147463">
        <v>1985</v>
      </c>
    </row>
    <row r="147464" spans="1:1" x14ac:dyDescent="0.3">
      <c r="A147464">
        <v>1986</v>
      </c>
    </row>
    <row r="147465" spans="1:1" x14ac:dyDescent="0.3">
      <c r="A147465">
        <v>1987</v>
      </c>
    </row>
    <row r="147466" spans="1:1" x14ac:dyDescent="0.3">
      <c r="A147466">
        <v>1988</v>
      </c>
    </row>
    <row r="147467" spans="1:1" x14ac:dyDescent="0.3">
      <c r="A147467">
        <v>1989</v>
      </c>
    </row>
    <row r="147468" spans="1:1" x14ac:dyDescent="0.3">
      <c r="A147468">
        <v>1990</v>
      </c>
    </row>
    <row r="147469" spans="1:1" x14ac:dyDescent="0.3">
      <c r="A147469">
        <v>1991</v>
      </c>
    </row>
    <row r="147470" spans="1:1" x14ac:dyDescent="0.3">
      <c r="A147470">
        <v>1992</v>
      </c>
    </row>
    <row r="147471" spans="1:1" x14ac:dyDescent="0.3">
      <c r="A147471">
        <v>1993</v>
      </c>
    </row>
    <row r="147472" spans="1:1" x14ac:dyDescent="0.3">
      <c r="A147472">
        <v>1994</v>
      </c>
    </row>
    <row r="147473" spans="1:1" x14ac:dyDescent="0.3">
      <c r="A147473">
        <v>1995</v>
      </c>
    </row>
    <row r="147474" spans="1:1" x14ac:dyDescent="0.3">
      <c r="A147474">
        <v>1996</v>
      </c>
    </row>
    <row r="147475" spans="1:1" x14ac:dyDescent="0.3">
      <c r="A147475">
        <v>1997</v>
      </c>
    </row>
    <row r="147476" spans="1:1" x14ac:dyDescent="0.3">
      <c r="A147476">
        <v>1998</v>
      </c>
    </row>
    <row r="147477" spans="1:1" x14ac:dyDescent="0.3">
      <c r="A147477">
        <v>1999</v>
      </c>
    </row>
    <row r="147478" spans="1:1" x14ac:dyDescent="0.3">
      <c r="A147478">
        <v>2000</v>
      </c>
    </row>
    <row r="147479" spans="1:1" x14ac:dyDescent="0.3">
      <c r="A147479">
        <v>2001</v>
      </c>
    </row>
    <row r="147480" spans="1:1" x14ac:dyDescent="0.3">
      <c r="A147480">
        <v>2002</v>
      </c>
    </row>
    <row r="147481" spans="1:1" x14ac:dyDescent="0.3">
      <c r="A147481">
        <v>2003</v>
      </c>
    </row>
    <row r="147482" spans="1:1" x14ac:dyDescent="0.3">
      <c r="A147482">
        <v>2004</v>
      </c>
    </row>
    <row r="147483" spans="1:1" x14ac:dyDescent="0.3">
      <c r="A147483">
        <v>2005</v>
      </c>
    </row>
    <row r="147484" spans="1:1" x14ac:dyDescent="0.3">
      <c r="A147484">
        <v>2006</v>
      </c>
    </row>
    <row r="147485" spans="1:1" x14ac:dyDescent="0.3">
      <c r="A147485">
        <v>2007</v>
      </c>
    </row>
    <row r="147486" spans="1:1" x14ac:dyDescent="0.3">
      <c r="A147486">
        <v>2008</v>
      </c>
    </row>
    <row r="147487" spans="1:1" x14ac:dyDescent="0.3">
      <c r="A147487">
        <v>2009</v>
      </c>
    </row>
    <row r="147488" spans="1:1" x14ac:dyDescent="0.3">
      <c r="A147488">
        <v>2010</v>
      </c>
    </row>
    <row r="147489" spans="1:1" x14ac:dyDescent="0.3">
      <c r="A147489">
        <v>2011</v>
      </c>
    </row>
    <row r="147490" spans="1:1" x14ac:dyDescent="0.3">
      <c r="A147490">
        <v>2012</v>
      </c>
    </row>
    <row r="147491" spans="1:1" x14ac:dyDescent="0.3">
      <c r="A147491">
        <v>2013</v>
      </c>
    </row>
    <row r="147492" spans="1:1" x14ac:dyDescent="0.3">
      <c r="A147492">
        <v>2014</v>
      </c>
    </row>
    <row r="147493" spans="1:1" x14ac:dyDescent="0.3">
      <c r="A147493">
        <v>2015</v>
      </c>
    </row>
    <row r="147494" spans="1:1" x14ac:dyDescent="0.3">
      <c r="A147494">
        <v>2016</v>
      </c>
    </row>
    <row r="147495" spans="1:1" x14ac:dyDescent="0.3">
      <c r="A147495">
        <v>2017</v>
      </c>
    </row>
    <row r="147496" spans="1:1" x14ac:dyDescent="0.3">
      <c r="A147496">
        <v>2018</v>
      </c>
    </row>
    <row r="147497" spans="1:1" x14ac:dyDescent="0.3">
      <c r="A147497">
        <v>2019</v>
      </c>
    </row>
    <row r="163841" spans="1:1" x14ac:dyDescent="0.3">
      <c r="A163841" t="s">
        <v>27</v>
      </c>
    </row>
    <row r="163842" spans="1:1" x14ac:dyDescent="0.3">
      <c r="A163842">
        <v>1980</v>
      </c>
    </row>
    <row r="163843" spans="1:1" x14ac:dyDescent="0.3">
      <c r="A163843">
        <v>1981</v>
      </c>
    </row>
    <row r="163844" spans="1:1" x14ac:dyDescent="0.3">
      <c r="A163844">
        <v>1982</v>
      </c>
    </row>
    <row r="163845" spans="1:1" x14ac:dyDescent="0.3">
      <c r="A163845">
        <v>1983</v>
      </c>
    </row>
    <row r="163846" spans="1:1" x14ac:dyDescent="0.3">
      <c r="A163846">
        <v>1984</v>
      </c>
    </row>
    <row r="163847" spans="1:1" x14ac:dyDescent="0.3">
      <c r="A163847">
        <v>1985</v>
      </c>
    </row>
    <row r="163848" spans="1:1" x14ac:dyDescent="0.3">
      <c r="A163848">
        <v>1986</v>
      </c>
    </row>
    <row r="163849" spans="1:1" x14ac:dyDescent="0.3">
      <c r="A163849">
        <v>1987</v>
      </c>
    </row>
    <row r="163850" spans="1:1" x14ac:dyDescent="0.3">
      <c r="A163850">
        <v>1988</v>
      </c>
    </row>
    <row r="163851" spans="1:1" x14ac:dyDescent="0.3">
      <c r="A163851">
        <v>1989</v>
      </c>
    </row>
    <row r="163852" spans="1:1" x14ac:dyDescent="0.3">
      <c r="A163852">
        <v>1990</v>
      </c>
    </row>
    <row r="163853" spans="1:1" x14ac:dyDescent="0.3">
      <c r="A163853">
        <v>1991</v>
      </c>
    </row>
    <row r="163854" spans="1:1" x14ac:dyDescent="0.3">
      <c r="A163854">
        <v>1992</v>
      </c>
    </row>
    <row r="163855" spans="1:1" x14ac:dyDescent="0.3">
      <c r="A163855">
        <v>1993</v>
      </c>
    </row>
    <row r="163856" spans="1:1" x14ac:dyDescent="0.3">
      <c r="A163856">
        <v>1994</v>
      </c>
    </row>
    <row r="163857" spans="1:1" x14ac:dyDescent="0.3">
      <c r="A163857">
        <v>1995</v>
      </c>
    </row>
    <row r="163858" spans="1:1" x14ac:dyDescent="0.3">
      <c r="A163858">
        <v>1996</v>
      </c>
    </row>
    <row r="163859" spans="1:1" x14ac:dyDescent="0.3">
      <c r="A163859">
        <v>1997</v>
      </c>
    </row>
    <row r="163860" spans="1:1" x14ac:dyDescent="0.3">
      <c r="A163860">
        <v>1998</v>
      </c>
    </row>
    <row r="163861" spans="1:1" x14ac:dyDescent="0.3">
      <c r="A163861">
        <v>1999</v>
      </c>
    </row>
    <row r="163862" spans="1:1" x14ac:dyDescent="0.3">
      <c r="A163862">
        <v>2000</v>
      </c>
    </row>
    <row r="163863" spans="1:1" x14ac:dyDescent="0.3">
      <c r="A163863">
        <v>2001</v>
      </c>
    </row>
    <row r="163864" spans="1:1" x14ac:dyDescent="0.3">
      <c r="A163864">
        <v>2002</v>
      </c>
    </row>
    <row r="163865" spans="1:1" x14ac:dyDescent="0.3">
      <c r="A163865">
        <v>2003</v>
      </c>
    </row>
    <row r="163866" spans="1:1" x14ac:dyDescent="0.3">
      <c r="A163866">
        <v>2004</v>
      </c>
    </row>
    <row r="163867" spans="1:1" x14ac:dyDescent="0.3">
      <c r="A163867">
        <v>2005</v>
      </c>
    </row>
    <row r="163868" spans="1:1" x14ac:dyDescent="0.3">
      <c r="A163868">
        <v>2006</v>
      </c>
    </row>
    <row r="163869" spans="1:1" x14ac:dyDescent="0.3">
      <c r="A163869">
        <v>2007</v>
      </c>
    </row>
    <row r="163870" spans="1:1" x14ac:dyDescent="0.3">
      <c r="A163870">
        <v>2008</v>
      </c>
    </row>
    <row r="163871" spans="1:1" x14ac:dyDescent="0.3">
      <c r="A163871">
        <v>2009</v>
      </c>
    </row>
    <row r="163872" spans="1:1" x14ac:dyDescent="0.3">
      <c r="A163872">
        <v>2010</v>
      </c>
    </row>
    <row r="163873" spans="1:1" x14ac:dyDescent="0.3">
      <c r="A163873">
        <v>2011</v>
      </c>
    </row>
    <row r="163874" spans="1:1" x14ac:dyDescent="0.3">
      <c r="A163874">
        <v>2012</v>
      </c>
    </row>
    <row r="163875" spans="1:1" x14ac:dyDescent="0.3">
      <c r="A163875">
        <v>2013</v>
      </c>
    </row>
    <row r="163876" spans="1:1" x14ac:dyDescent="0.3">
      <c r="A163876">
        <v>2014</v>
      </c>
    </row>
    <row r="163877" spans="1:1" x14ac:dyDescent="0.3">
      <c r="A163877">
        <v>2015</v>
      </c>
    </row>
    <row r="163878" spans="1:1" x14ac:dyDescent="0.3">
      <c r="A163878">
        <v>2016</v>
      </c>
    </row>
    <row r="163879" spans="1:1" x14ac:dyDescent="0.3">
      <c r="A163879">
        <v>2017</v>
      </c>
    </row>
    <row r="163880" spans="1:1" x14ac:dyDescent="0.3">
      <c r="A163880">
        <v>2018</v>
      </c>
    </row>
    <row r="163881" spans="1:1" x14ac:dyDescent="0.3">
      <c r="A163881">
        <v>2019</v>
      </c>
    </row>
    <row r="180225" spans="1:1" x14ac:dyDescent="0.3">
      <c r="A180225" t="s">
        <v>27</v>
      </c>
    </row>
    <row r="180226" spans="1:1" x14ac:dyDescent="0.3">
      <c r="A180226">
        <v>1980</v>
      </c>
    </row>
    <row r="180227" spans="1:1" x14ac:dyDescent="0.3">
      <c r="A180227">
        <v>1981</v>
      </c>
    </row>
    <row r="180228" spans="1:1" x14ac:dyDescent="0.3">
      <c r="A180228">
        <v>1982</v>
      </c>
    </row>
    <row r="180229" spans="1:1" x14ac:dyDescent="0.3">
      <c r="A180229">
        <v>1983</v>
      </c>
    </row>
    <row r="180230" spans="1:1" x14ac:dyDescent="0.3">
      <c r="A180230">
        <v>1984</v>
      </c>
    </row>
    <row r="180231" spans="1:1" x14ac:dyDescent="0.3">
      <c r="A180231">
        <v>1985</v>
      </c>
    </row>
    <row r="180232" spans="1:1" x14ac:dyDescent="0.3">
      <c r="A180232">
        <v>1986</v>
      </c>
    </row>
    <row r="180233" spans="1:1" x14ac:dyDescent="0.3">
      <c r="A180233">
        <v>1987</v>
      </c>
    </row>
    <row r="180234" spans="1:1" x14ac:dyDescent="0.3">
      <c r="A180234">
        <v>1988</v>
      </c>
    </row>
    <row r="180235" spans="1:1" x14ac:dyDescent="0.3">
      <c r="A180235">
        <v>1989</v>
      </c>
    </row>
    <row r="180236" spans="1:1" x14ac:dyDescent="0.3">
      <c r="A180236">
        <v>1990</v>
      </c>
    </row>
    <row r="180237" spans="1:1" x14ac:dyDescent="0.3">
      <c r="A180237">
        <v>1991</v>
      </c>
    </row>
    <row r="180238" spans="1:1" x14ac:dyDescent="0.3">
      <c r="A180238">
        <v>1992</v>
      </c>
    </row>
    <row r="180239" spans="1:1" x14ac:dyDescent="0.3">
      <c r="A180239">
        <v>1993</v>
      </c>
    </row>
    <row r="180240" spans="1:1" x14ac:dyDescent="0.3">
      <c r="A180240">
        <v>1994</v>
      </c>
    </row>
    <row r="180241" spans="1:1" x14ac:dyDescent="0.3">
      <c r="A180241">
        <v>1995</v>
      </c>
    </row>
    <row r="180242" spans="1:1" x14ac:dyDescent="0.3">
      <c r="A180242">
        <v>1996</v>
      </c>
    </row>
    <row r="180243" spans="1:1" x14ac:dyDescent="0.3">
      <c r="A180243">
        <v>1997</v>
      </c>
    </row>
    <row r="180244" spans="1:1" x14ac:dyDescent="0.3">
      <c r="A180244">
        <v>1998</v>
      </c>
    </row>
    <row r="180245" spans="1:1" x14ac:dyDescent="0.3">
      <c r="A180245">
        <v>1999</v>
      </c>
    </row>
    <row r="180246" spans="1:1" x14ac:dyDescent="0.3">
      <c r="A180246">
        <v>2000</v>
      </c>
    </row>
    <row r="180247" spans="1:1" x14ac:dyDescent="0.3">
      <c r="A180247">
        <v>2001</v>
      </c>
    </row>
    <row r="180248" spans="1:1" x14ac:dyDescent="0.3">
      <c r="A180248">
        <v>2002</v>
      </c>
    </row>
    <row r="180249" spans="1:1" x14ac:dyDescent="0.3">
      <c r="A180249">
        <v>2003</v>
      </c>
    </row>
    <row r="180250" spans="1:1" x14ac:dyDescent="0.3">
      <c r="A180250">
        <v>2004</v>
      </c>
    </row>
    <row r="180251" spans="1:1" x14ac:dyDescent="0.3">
      <c r="A180251">
        <v>2005</v>
      </c>
    </row>
    <row r="180252" spans="1:1" x14ac:dyDescent="0.3">
      <c r="A180252">
        <v>2006</v>
      </c>
    </row>
    <row r="180253" spans="1:1" x14ac:dyDescent="0.3">
      <c r="A180253">
        <v>2007</v>
      </c>
    </row>
    <row r="180254" spans="1:1" x14ac:dyDescent="0.3">
      <c r="A180254">
        <v>2008</v>
      </c>
    </row>
    <row r="180255" spans="1:1" x14ac:dyDescent="0.3">
      <c r="A180255">
        <v>2009</v>
      </c>
    </row>
    <row r="180256" spans="1:1" x14ac:dyDescent="0.3">
      <c r="A180256">
        <v>2010</v>
      </c>
    </row>
    <row r="180257" spans="1:1" x14ac:dyDescent="0.3">
      <c r="A180257">
        <v>2011</v>
      </c>
    </row>
    <row r="180258" spans="1:1" x14ac:dyDescent="0.3">
      <c r="A180258">
        <v>2012</v>
      </c>
    </row>
    <row r="180259" spans="1:1" x14ac:dyDescent="0.3">
      <c r="A180259">
        <v>2013</v>
      </c>
    </row>
    <row r="180260" spans="1:1" x14ac:dyDescent="0.3">
      <c r="A180260">
        <v>2014</v>
      </c>
    </row>
    <row r="180261" spans="1:1" x14ac:dyDescent="0.3">
      <c r="A180261">
        <v>2015</v>
      </c>
    </row>
    <row r="180262" spans="1:1" x14ac:dyDescent="0.3">
      <c r="A180262">
        <v>2016</v>
      </c>
    </row>
    <row r="180263" spans="1:1" x14ac:dyDescent="0.3">
      <c r="A180263">
        <v>2017</v>
      </c>
    </row>
    <row r="180264" spans="1:1" x14ac:dyDescent="0.3">
      <c r="A180264">
        <v>2018</v>
      </c>
    </row>
    <row r="180265" spans="1:1" x14ac:dyDescent="0.3">
      <c r="A180265">
        <v>2019</v>
      </c>
    </row>
    <row r="196609" spans="1:1" x14ac:dyDescent="0.3">
      <c r="A196609" t="s">
        <v>27</v>
      </c>
    </row>
    <row r="196610" spans="1:1" x14ac:dyDescent="0.3">
      <c r="A196610">
        <v>1980</v>
      </c>
    </row>
    <row r="196611" spans="1:1" x14ac:dyDescent="0.3">
      <c r="A196611">
        <v>1981</v>
      </c>
    </row>
    <row r="196612" spans="1:1" x14ac:dyDescent="0.3">
      <c r="A196612">
        <v>1982</v>
      </c>
    </row>
    <row r="196613" spans="1:1" x14ac:dyDescent="0.3">
      <c r="A196613">
        <v>1983</v>
      </c>
    </row>
    <row r="196614" spans="1:1" x14ac:dyDescent="0.3">
      <c r="A196614">
        <v>1984</v>
      </c>
    </row>
    <row r="196615" spans="1:1" x14ac:dyDescent="0.3">
      <c r="A196615">
        <v>1985</v>
      </c>
    </row>
    <row r="196616" spans="1:1" x14ac:dyDescent="0.3">
      <c r="A196616">
        <v>1986</v>
      </c>
    </row>
    <row r="196617" spans="1:1" x14ac:dyDescent="0.3">
      <c r="A196617">
        <v>1987</v>
      </c>
    </row>
    <row r="196618" spans="1:1" x14ac:dyDescent="0.3">
      <c r="A196618">
        <v>1988</v>
      </c>
    </row>
    <row r="196619" spans="1:1" x14ac:dyDescent="0.3">
      <c r="A196619">
        <v>1989</v>
      </c>
    </row>
    <row r="196620" spans="1:1" x14ac:dyDescent="0.3">
      <c r="A196620">
        <v>1990</v>
      </c>
    </row>
    <row r="196621" spans="1:1" x14ac:dyDescent="0.3">
      <c r="A196621">
        <v>1991</v>
      </c>
    </row>
    <row r="196622" spans="1:1" x14ac:dyDescent="0.3">
      <c r="A196622">
        <v>1992</v>
      </c>
    </row>
    <row r="196623" spans="1:1" x14ac:dyDescent="0.3">
      <c r="A196623">
        <v>1993</v>
      </c>
    </row>
    <row r="196624" spans="1:1" x14ac:dyDescent="0.3">
      <c r="A196624">
        <v>1994</v>
      </c>
    </row>
    <row r="196625" spans="1:1" x14ac:dyDescent="0.3">
      <c r="A196625">
        <v>1995</v>
      </c>
    </row>
    <row r="196626" spans="1:1" x14ac:dyDescent="0.3">
      <c r="A196626">
        <v>1996</v>
      </c>
    </row>
    <row r="196627" spans="1:1" x14ac:dyDescent="0.3">
      <c r="A196627">
        <v>1997</v>
      </c>
    </row>
    <row r="196628" spans="1:1" x14ac:dyDescent="0.3">
      <c r="A196628">
        <v>1998</v>
      </c>
    </row>
    <row r="196629" spans="1:1" x14ac:dyDescent="0.3">
      <c r="A196629">
        <v>1999</v>
      </c>
    </row>
    <row r="196630" spans="1:1" x14ac:dyDescent="0.3">
      <c r="A196630">
        <v>2000</v>
      </c>
    </row>
    <row r="196631" spans="1:1" x14ac:dyDescent="0.3">
      <c r="A196631">
        <v>2001</v>
      </c>
    </row>
    <row r="196632" spans="1:1" x14ac:dyDescent="0.3">
      <c r="A196632">
        <v>2002</v>
      </c>
    </row>
    <row r="196633" spans="1:1" x14ac:dyDescent="0.3">
      <c r="A196633">
        <v>2003</v>
      </c>
    </row>
    <row r="196634" spans="1:1" x14ac:dyDescent="0.3">
      <c r="A196634">
        <v>2004</v>
      </c>
    </row>
    <row r="196635" spans="1:1" x14ac:dyDescent="0.3">
      <c r="A196635">
        <v>2005</v>
      </c>
    </row>
    <row r="196636" spans="1:1" x14ac:dyDescent="0.3">
      <c r="A196636">
        <v>2006</v>
      </c>
    </row>
    <row r="196637" spans="1:1" x14ac:dyDescent="0.3">
      <c r="A196637">
        <v>2007</v>
      </c>
    </row>
    <row r="196638" spans="1:1" x14ac:dyDescent="0.3">
      <c r="A196638">
        <v>2008</v>
      </c>
    </row>
    <row r="196639" spans="1:1" x14ac:dyDescent="0.3">
      <c r="A196639">
        <v>2009</v>
      </c>
    </row>
    <row r="196640" spans="1:1" x14ac:dyDescent="0.3">
      <c r="A196640">
        <v>2010</v>
      </c>
    </row>
    <row r="196641" spans="1:1" x14ac:dyDescent="0.3">
      <c r="A196641">
        <v>2011</v>
      </c>
    </row>
    <row r="196642" spans="1:1" x14ac:dyDescent="0.3">
      <c r="A196642">
        <v>2012</v>
      </c>
    </row>
    <row r="196643" spans="1:1" x14ac:dyDescent="0.3">
      <c r="A196643">
        <v>2013</v>
      </c>
    </row>
    <row r="196644" spans="1:1" x14ac:dyDescent="0.3">
      <c r="A196644">
        <v>2014</v>
      </c>
    </row>
    <row r="196645" spans="1:1" x14ac:dyDescent="0.3">
      <c r="A196645">
        <v>2015</v>
      </c>
    </row>
    <row r="196646" spans="1:1" x14ac:dyDescent="0.3">
      <c r="A196646">
        <v>2016</v>
      </c>
    </row>
    <row r="196647" spans="1:1" x14ac:dyDescent="0.3">
      <c r="A196647">
        <v>2017</v>
      </c>
    </row>
    <row r="196648" spans="1:1" x14ac:dyDescent="0.3">
      <c r="A196648">
        <v>2018</v>
      </c>
    </row>
    <row r="196649" spans="1:1" x14ac:dyDescent="0.3">
      <c r="A196649">
        <v>2019</v>
      </c>
    </row>
    <row r="212993" spans="1:1" x14ac:dyDescent="0.3">
      <c r="A212993" t="s">
        <v>27</v>
      </c>
    </row>
    <row r="212994" spans="1:1" x14ac:dyDescent="0.3">
      <c r="A212994">
        <v>1980</v>
      </c>
    </row>
    <row r="212995" spans="1:1" x14ac:dyDescent="0.3">
      <c r="A212995">
        <v>1981</v>
      </c>
    </row>
    <row r="212996" spans="1:1" x14ac:dyDescent="0.3">
      <c r="A212996">
        <v>1982</v>
      </c>
    </row>
    <row r="212997" spans="1:1" x14ac:dyDescent="0.3">
      <c r="A212997">
        <v>1983</v>
      </c>
    </row>
    <row r="212998" spans="1:1" x14ac:dyDescent="0.3">
      <c r="A212998">
        <v>1984</v>
      </c>
    </row>
    <row r="212999" spans="1:1" x14ac:dyDescent="0.3">
      <c r="A212999">
        <v>1985</v>
      </c>
    </row>
    <row r="213000" spans="1:1" x14ac:dyDescent="0.3">
      <c r="A213000">
        <v>1986</v>
      </c>
    </row>
    <row r="213001" spans="1:1" x14ac:dyDescent="0.3">
      <c r="A213001">
        <v>1987</v>
      </c>
    </row>
    <row r="213002" spans="1:1" x14ac:dyDescent="0.3">
      <c r="A213002">
        <v>1988</v>
      </c>
    </row>
    <row r="213003" spans="1:1" x14ac:dyDescent="0.3">
      <c r="A213003">
        <v>1989</v>
      </c>
    </row>
    <row r="213004" spans="1:1" x14ac:dyDescent="0.3">
      <c r="A213004">
        <v>1990</v>
      </c>
    </row>
    <row r="213005" spans="1:1" x14ac:dyDescent="0.3">
      <c r="A213005">
        <v>1991</v>
      </c>
    </row>
    <row r="213006" spans="1:1" x14ac:dyDescent="0.3">
      <c r="A213006">
        <v>1992</v>
      </c>
    </row>
    <row r="213007" spans="1:1" x14ac:dyDescent="0.3">
      <c r="A213007">
        <v>1993</v>
      </c>
    </row>
    <row r="213008" spans="1:1" x14ac:dyDescent="0.3">
      <c r="A213008">
        <v>1994</v>
      </c>
    </row>
    <row r="213009" spans="1:1" x14ac:dyDescent="0.3">
      <c r="A213009">
        <v>1995</v>
      </c>
    </row>
    <row r="213010" spans="1:1" x14ac:dyDescent="0.3">
      <c r="A213010">
        <v>1996</v>
      </c>
    </row>
    <row r="213011" spans="1:1" x14ac:dyDescent="0.3">
      <c r="A213011">
        <v>1997</v>
      </c>
    </row>
    <row r="213012" spans="1:1" x14ac:dyDescent="0.3">
      <c r="A213012">
        <v>1998</v>
      </c>
    </row>
    <row r="213013" spans="1:1" x14ac:dyDescent="0.3">
      <c r="A213013">
        <v>1999</v>
      </c>
    </row>
    <row r="213014" spans="1:1" x14ac:dyDescent="0.3">
      <c r="A213014">
        <v>2000</v>
      </c>
    </row>
    <row r="213015" spans="1:1" x14ac:dyDescent="0.3">
      <c r="A213015">
        <v>2001</v>
      </c>
    </row>
    <row r="213016" spans="1:1" x14ac:dyDescent="0.3">
      <c r="A213016">
        <v>2002</v>
      </c>
    </row>
    <row r="213017" spans="1:1" x14ac:dyDescent="0.3">
      <c r="A213017">
        <v>2003</v>
      </c>
    </row>
    <row r="213018" spans="1:1" x14ac:dyDescent="0.3">
      <c r="A213018">
        <v>2004</v>
      </c>
    </row>
    <row r="213019" spans="1:1" x14ac:dyDescent="0.3">
      <c r="A213019">
        <v>2005</v>
      </c>
    </row>
    <row r="213020" spans="1:1" x14ac:dyDescent="0.3">
      <c r="A213020">
        <v>2006</v>
      </c>
    </row>
    <row r="213021" spans="1:1" x14ac:dyDescent="0.3">
      <c r="A213021">
        <v>2007</v>
      </c>
    </row>
    <row r="213022" spans="1:1" x14ac:dyDescent="0.3">
      <c r="A213022">
        <v>2008</v>
      </c>
    </row>
    <row r="213023" spans="1:1" x14ac:dyDescent="0.3">
      <c r="A213023">
        <v>2009</v>
      </c>
    </row>
    <row r="213024" spans="1:1" x14ac:dyDescent="0.3">
      <c r="A213024">
        <v>2010</v>
      </c>
    </row>
    <row r="213025" spans="1:1" x14ac:dyDescent="0.3">
      <c r="A213025">
        <v>2011</v>
      </c>
    </row>
    <row r="213026" spans="1:1" x14ac:dyDescent="0.3">
      <c r="A213026">
        <v>2012</v>
      </c>
    </row>
    <row r="213027" spans="1:1" x14ac:dyDescent="0.3">
      <c r="A213027">
        <v>2013</v>
      </c>
    </row>
    <row r="213028" spans="1:1" x14ac:dyDescent="0.3">
      <c r="A213028">
        <v>2014</v>
      </c>
    </row>
    <row r="213029" spans="1:1" x14ac:dyDescent="0.3">
      <c r="A213029">
        <v>2015</v>
      </c>
    </row>
    <row r="213030" spans="1:1" x14ac:dyDescent="0.3">
      <c r="A213030">
        <v>2016</v>
      </c>
    </row>
    <row r="213031" spans="1:1" x14ac:dyDescent="0.3">
      <c r="A213031">
        <v>2017</v>
      </c>
    </row>
    <row r="213032" spans="1:1" x14ac:dyDescent="0.3">
      <c r="A213032">
        <v>2018</v>
      </c>
    </row>
    <row r="213033" spans="1:1" x14ac:dyDescent="0.3">
      <c r="A213033">
        <v>2019</v>
      </c>
    </row>
    <row r="229377" spans="1:1" x14ac:dyDescent="0.3">
      <c r="A229377" t="s">
        <v>27</v>
      </c>
    </row>
    <row r="229378" spans="1:1" x14ac:dyDescent="0.3">
      <c r="A229378">
        <v>1980</v>
      </c>
    </row>
    <row r="229379" spans="1:1" x14ac:dyDescent="0.3">
      <c r="A229379">
        <v>1981</v>
      </c>
    </row>
    <row r="229380" spans="1:1" x14ac:dyDescent="0.3">
      <c r="A229380">
        <v>1982</v>
      </c>
    </row>
    <row r="229381" spans="1:1" x14ac:dyDescent="0.3">
      <c r="A229381">
        <v>1983</v>
      </c>
    </row>
    <row r="229382" spans="1:1" x14ac:dyDescent="0.3">
      <c r="A229382">
        <v>1984</v>
      </c>
    </row>
    <row r="229383" spans="1:1" x14ac:dyDescent="0.3">
      <c r="A229383">
        <v>1985</v>
      </c>
    </row>
    <row r="229384" spans="1:1" x14ac:dyDescent="0.3">
      <c r="A229384">
        <v>1986</v>
      </c>
    </row>
    <row r="229385" spans="1:1" x14ac:dyDescent="0.3">
      <c r="A229385">
        <v>1987</v>
      </c>
    </row>
    <row r="229386" spans="1:1" x14ac:dyDescent="0.3">
      <c r="A229386">
        <v>1988</v>
      </c>
    </row>
    <row r="229387" spans="1:1" x14ac:dyDescent="0.3">
      <c r="A229387">
        <v>1989</v>
      </c>
    </row>
    <row r="229388" spans="1:1" x14ac:dyDescent="0.3">
      <c r="A229388">
        <v>1990</v>
      </c>
    </row>
    <row r="229389" spans="1:1" x14ac:dyDescent="0.3">
      <c r="A229389">
        <v>1991</v>
      </c>
    </row>
    <row r="229390" spans="1:1" x14ac:dyDescent="0.3">
      <c r="A229390">
        <v>1992</v>
      </c>
    </row>
    <row r="229391" spans="1:1" x14ac:dyDescent="0.3">
      <c r="A229391">
        <v>1993</v>
      </c>
    </row>
    <row r="229392" spans="1:1" x14ac:dyDescent="0.3">
      <c r="A229392">
        <v>1994</v>
      </c>
    </row>
    <row r="229393" spans="1:1" x14ac:dyDescent="0.3">
      <c r="A229393">
        <v>1995</v>
      </c>
    </row>
    <row r="229394" spans="1:1" x14ac:dyDescent="0.3">
      <c r="A229394">
        <v>1996</v>
      </c>
    </row>
    <row r="229395" spans="1:1" x14ac:dyDescent="0.3">
      <c r="A229395">
        <v>1997</v>
      </c>
    </row>
    <row r="229396" spans="1:1" x14ac:dyDescent="0.3">
      <c r="A229396">
        <v>1998</v>
      </c>
    </row>
    <row r="229397" spans="1:1" x14ac:dyDescent="0.3">
      <c r="A229397">
        <v>1999</v>
      </c>
    </row>
    <row r="229398" spans="1:1" x14ac:dyDescent="0.3">
      <c r="A229398">
        <v>2000</v>
      </c>
    </row>
    <row r="229399" spans="1:1" x14ac:dyDescent="0.3">
      <c r="A229399">
        <v>2001</v>
      </c>
    </row>
    <row r="229400" spans="1:1" x14ac:dyDescent="0.3">
      <c r="A229400">
        <v>2002</v>
      </c>
    </row>
    <row r="229401" spans="1:1" x14ac:dyDescent="0.3">
      <c r="A229401">
        <v>2003</v>
      </c>
    </row>
    <row r="229402" spans="1:1" x14ac:dyDescent="0.3">
      <c r="A229402">
        <v>2004</v>
      </c>
    </row>
    <row r="229403" spans="1:1" x14ac:dyDescent="0.3">
      <c r="A229403">
        <v>2005</v>
      </c>
    </row>
    <row r="229404" spans="1:1" x14ac:dyDescent="0.3">
      <c r="A229404">
        <v>2006</v>
      </c>
    </row>
    <row r="229405" spans="1:1" x14ac:dyDescent="0.3">
      <c r="A229405">
        <v>2007</v>
      </c>
    </row>
    <row r="229406" spans="1:1" x14ac:dyDescent="0.3">
      <c r="A229406">
        <v>2008</v>
      </c>
    </row>
    <row r="229407" spans="1:1" x14ac:dyDescent="0.3">
      <c r="A229407">
        <v>2009</v>
      </c>
    </row>
    <row r="229408" spans="1:1" x14ac:dyDescent="0.3">
      <c r="A229408">
        <v>2010</v>
      </c>
    </row>
    <row r="229409" spans="1:1" x14ac:dyDescent="0.3">
      <c r="A229409">
        <v>2011</v>
      </c>
    </row>
    <row r="229410" spans="1:1" x14ac:dyDescent="0.3">
      <c r="A229410">
        <v>2012</v>
      </c>
    </row>
    <row r="229411" spans="1:1" x14ac:dyDescent="0.3">
      <c r="A229411">
        <v>2013</v>
      </c>
    </row>
    <row r="229412" spans="1:1" x14ac:dyDescent="0.3">
      <c r="A229412">
        <v>2014</v>
      </c>
    </row>
    <row r="229413" spans="1:1" x14ac:dyDescent="0.3">
      <c r="A229413">
        <v>2015</v>
      </c>
    </row>
    <row r="229414" spans="1:1" x14ac:dyDescent="0.3">
      <c r="A229414">
        <v>2016</v>
      </c>
    </row>
    <row r="229415" spans="1:1" x14ac:dyDescent="0.3">
      <c r="A229415">
        <v>2017</v>
      </c>
    </row>
    <row r="229416" spans="1:1" x14ac:dyDescent="0.3">
      <c r="A229416">
        <v>2018</v>
      </c>
    </row>
    <row r="229417" spans="1:1" x14ac:dyDescent="0.3">
      <c r="A229417">
        <v>2019</v>
      </c>
    </row>
    <row r="245761" spans="1:1" x14ac:dyDescent="0.3">
      <c r="A245761" t="s">
        <v>27</v>
      </c>
    </row>
    <row r="245762" spans="1:1" x14ac:dyDescent="0.3">
      <c r="A245762">
        <v>1980</v>
      </c>
    </row>
    <row r="245763" spans="1:1" x14ac:dyDescent="0.3">
      <c r="A245763">
        <v>1981</v>
      </c>
    </row>
    <row r="245764" spans="1:1" x14ac:dyDescent="0.3">
      <c r="A245764">
        <v>1982</v>
      </c>
    </row>
    <row r="245765" spans="1:1" x14ac:dyDescent="0.3">
      <c r="A245765">
        <v>1983</v>
      </c>
    </row>
    <row r="245766" spans="1:1" x14ac:dyDescent="0.3">
      <c r="A245766">
        <v>1984</v>
      </c>
    </row>
    <row r="245767" spans="1:1" x14ac:dyDescent="0.3">
      <c r="A245767">
        <v>1985</v>
      </c>
    </row>
    <row r="245768" spans="1:1" x14ac:dyDescent="0.3">
      <c r="A245768">
        <v>1986</v>
      </c>
    </row>
    <row r="245769" spans="1:1" x14ac:dyDescent="0.3">
      <c r="A245769">
        <v>1987</v>
      </c>
    </row>
    <row r="245770" spans="1:1" x14ac:dyDescent="0.3">
      <c r="A245770">
        <v>1988</v>
      </c>
    </row>
    <row r="245771" spans="1:1" x14ac:dyDescent="0.3">
      <c r="A245771">
        <v>1989</v>
      </c>
    </row>
    <row r="245772" spans="1:1" x14ac:dyDescent="0.3">
      <c r="A245772">
        <v>1990</v>
      </c>
    </row>
    <row r="245773" spans="1:1" x14ac:dyDescent="0.3">
      <c r="A245773">
        <v>1991</v>
      </c>
    </row>
    <row r="245774" spans="1:1" x14ac:dyDescent="0.3">
      <c r="A245774">
        <v>1992</v>
      </c>
    </row>
    <row r="245775" spans="1:1" x14ac:dyDescent="0.3">
      <c r="A245775">
        <v>1993</v>
      </c>
    </row>
    <row r="245776" spans="1:1" x14ac:dyDescent="0.3">
      <c r="A245776">
        <v>1994</v>
      </c>
    </row>
    <row r="245777" spans="1:1" x14ac:dyDescent="0.3">
      <c r="A245777">
        <v>1995</v>
      </c>
    </row>
    <row r="245778" spans="1:1" x14ac:dyDescent="0.3">
      <c r="A245778">
        <v>1996</v>
      </c>
    </row>
    <row r="245779" spans="1:1" x14ac:dyDescent="0.3">
      <c r="A245779">
        <v>1997</v>
      </c>
    </row>
    <row r="245780" spans="1:1" x14ac:dyDescent="0.3">
      <c r="A245780">
        <v>1998</v>
      </c>
    </row>
    <row r="245781" spans="1:1" x14ac:dyDescent="0.3">
      <c r="A245781">
        <v>1999</v>
      </c>
    </row>
    <row r="245782" spans="1:1" x14ac:dyDescent="0.3">
      <c r="A245782">
        <v>2000</v>
      </c>
    </row>
    <row r="245783" spans="1:1" x14ac:dyDescent="0.3">
      <c r="A245783">
        <v>2001</v>
      </c>
    </row>
    <row r="245784" spans="1:1" x14ac:dyDescent="0.3">
      <c r="A245784">
        <v>2002</v>
      </c>
    </row>
    <row r="245785" spans="1:1" x14ac:dyDescent="0.3">
      <c r="A245785">
        <v>2003</v>
      </c>
    </row>
    <row r="245786" spans="1:1" x14ac:dyDescent="0.3">
      <c r="A245786">
        <v>2004</v>
      </c>
    </row>
    <row r="245787" spans="1:1" x14ac:dyDescent="0.3">
      <c r="A245787">
        <v>2005</v>
      </c>
    </row>
    <row r="245788" spans="1:1" x14ac:dyDescent="0.3">
      <c r="A245788">
        <v>2006</v>
      </c>
    </row>
    <row r="245789" spans="1:1" x14ac:dyDescent="0.3">
      <c r="A245789">
        <v>2007</v>
      </c>
    </row>
    <row r="245790" spans="1:1" x14ac:dyDescent="0.3">
      <c r="A245790">
        <v>2008</v>
      </c>
    </row>
    <row r="245791" spans="1:1" x14ac:dyDescent="0.3">
      <c r="A245791">
        <v>2009</v>
      </c>
    </row>
    <row r="245792" spans="1:1" x14ac:dyDescent="0.3">
      <c r="A245792">
        <v>2010</v>
      </c>
    </row>
    <row r="245793" spans="1:1" x14ac:dyDescent="0.3">
      <c r="A245793">
        <v>2011</v>
      </c>
    </row>
    <row r="245794" spans="1:1" x14ac:dyDescent="0.3">
      <c r="A245794">
        <v>2012</v>
      </c>
    </row>
    <row r="245795" spans="1:1" x14ac:dyDescent="0.3">
      <c r="A245795">
        <v>2013</v>
      </c>
    </row>
    <row r="245796" spans="1:1" x14ac:dyDescent="0.3">
      <c r="A245796">
        <v>2014</v>
      </c>
    </row>
    <row r="245797" spans="1:1" x14ac:dyDescent="0.3">
      <c r="A245797">
        <v>2015</v>
      </c>
    </row>
    <row r="245798" spans="1:1" x14ac:dyDescent="0.3">
      <c r="A245798">
        <v>2016</v>
      </c>
    </row>
    <row r="245799" spans="1:1" x14ac:dyDescent="0.3">
      <c r="A245799">
        <v>2017</v>
      </c>
    </row>
    <row r="245800" spans="1:1" x14ac:dyDescent="0.3">
      <c r="A245800">
        <v>2018</v>
      </c>
    </row>
    <row r="245801" spans="1:1" x14ac:dyDescent="0.3">
      <c r="A245801">
        <v>2019</v>
      </c>
    </row>
    <row r="262145" spans="1:1" x14ac:dyDescent="0.3">
      <c r="A262145" t="s">
        <v>27</v>
      </c>
    </row>
    <row r="262146" spans="1:1" x14ac:dyDescent="0.3">
      <c r="A262146">
        <v>1980</v>
      </c>
    </row>
    <row r="262147" spans="1:1" x14ac:dyDescent="0.3">
      <c r="A262147">
        <v>1981</v>
      </c>
    </row>
    <row r="262148" spans="1:1" x14ac:dyDescent="0.3">
      <c r="A262148">
        <v>1982</v>
      </c>
    </row>
    <row r="262149" spans="1:1" x14ac:dyDescent="0.3">
      <c r="A262149">
        <v>1983</v>
      </c>
    </row>
    <row r="262150" spans="1:1" x14ac:dyDescent="0.3">
      <c r="A262150">
        <v>1984</v>
      </c>
    </row>
    <row r="262151" spans="1:1" x14ac:dyDescent="0.3">
      <c r="A262151">
        <v>1985</v>
      </c>
    </row>
    <row r="262152" spans="1:1" x14ac:dyDescent="0.3">
      <c r="A262152">
        <v>1986</v>
      </c>
    </row>
    <row r="262153" spans="1:1" x14ac:dyDescent="0.3">
      <c r="A262153">
        <v>1987</v>
      </c>
    </row>
    <row r="262154" spans="1:1" x14ac:dyDescent="0.3">
      <c r="A262154">
        <v>1988</v>
      </c>
    </row>
    <row r="262155" spans="1:1" x14ac:dyDescent="0.3">
      <c r="A262155">
        <v>1989</v>
      </c>
    </row>
    <row r="262156" spans="1:1" x14ac:dyDescent="0.3">
      <c r="A262156">
        <v>1990</v>
      </c>
    </row>
    <row r="262157" spans="1:1" x14ac:dyDescent="0.3">
      <c r="A262157">
        <v>1991</v>
      </c>
    </row>
    <row r="262158" spans="1:1" x14ac:dyDescent="0.3">
      <c r="A262158">
        <v>1992</v>
      </c>
    </row>
    <row r="262159" spans="1:1" x14ac:dyDescent="0.3">
      <c r="A262159">
        <v>1993</v>
      </c>
    </row>
    <row r="262160" spans="1:1" x14ac:dyDescent="0.3">
      <c r="A262160">
        <v>1994</v>
      </c>
    </row>
    <row r="262161" spans="1:1" x14ac:dyDescent="0.3">
      <c r="A262161">
        <v>1995</v>
      </c>
    </row>
    <row r="262162" spans="1:1" x14ac:dyDescent="0.3">
      <c r="A262162">
        <v>1996</v>
      </c>
    </row>
    <row r="262163" spans="1:1" x14ac:dyDescent="0.3">
      <c r="A262163">
        <v>1997</v>
      </c>
    </row>
    <row r="262164" spans="1:1" x14ac:dyDescent="0.3">
      <c r="A262164">
        <v>1998</v>
      </c>
    </row>
    <row r="262165" spans="1:1" x14ac:dyDescent="0.3">
      <c r="A262165">
        <v>1999</v>
      </c>
    </row>
    <row r="262166" spans="1:1" x14ac:dyDescent="0.3">
      <c r="A262166">
        <v>2000</v>
      </c>
    </row>
    <row r="262167" spans="1:1" x14ac:dyDescent="0.3">
      <c r="A262167">
        <v>2001</v>
      </c>
    </row>
    <row r="262168" spans="1:1" x14ac:dyDescent="0.3">
      <c r="A262168">
        <v>2002</v>
      </c>
    </row>
    <row r="262169" spans="1:1" x14ac:dyDescent="0.3">
      <c r="A262169">
        <v>2003</v>
      </c>
    </row>
    <row r="262170" spans="1:1" x14ac:dyDescent="0.3">
      <c r="A262170">
        <v>2004</v>
      </c>
    </row>
    <row r="262171" spans="1:1" x14ac:dyDescent="0.3">
      <c r="A262171">
        <v>2005</v>
      </c>
    </row>
    <row r="262172" spans="1:1" x14ac:dyDescent="0.3">
      <c r="A262172">
        <v>2006</v>
      </c>
    </row>
    <row r="262173" spans="1:1" x14ac:dyDescent="0.3">
      <c r="A262173">
        <v>2007</v>
      </c>
    </row>
    <row r="262174" spans="1:1" x14ac:dyDescent="0.3">
      <c r="A262174">
        <v>2008</v>
      </c>
    </row>
    <row r="262175" spans="1:1" x14ac:dyDescent="0.3">
      <c r="A262175">
        <v>2009</v>
      </c>
    </row>
    <row r="262176" spans="1:1" x14ac:dyDescent="0.3">
      <c r="A262176">
        <v>2010</v>
      </c>
    </row>
    <row r="262177" spans="1:1" x14ac:dyDescent="0.3">
      <c r="A262177">
        <v>2011</v>
      </c>
    </row>
    <row r="262178" spans="1:1" x14ac:dyDescent="0.3">
      <c r="A262178">
        <v>2012</v>
      </c>
    </row>
    <row r="262179" spans="1:1" x14ac:dyDescent="0.3">
      <c r="A262179">
        <v>2013</v>
      </c>
    </row>
    <row r="262180" spans="1:1" x14ac:dyDescent="0.3">
      <c r="A262180">
        <v>2014</v>
      </c>
    </row>
    <row r="262181" spans="1:1" x14ac:dyDescent="0.3">
      <c r="A262181">
        <v>2015</v>
      </c>
    </row>
    <row r="262182" spans="1:1" x14ac:dyDescent="0.3">
      <c r="A262182">
        <v>2016</v>
      </c>
    </row>
    <row r="262183" spans="1:1" x14ac:dyDescent="0.3">
      <c r="A262183">
        <v>2017</v>
      </c>
    </row>
    <row r="262184" spans="1:1" x14ac:dyDescent="0.3">
      <c r="A262184">
        <v>2018</v>
      </c>
    </row>
    <row r="262185" spans="1:1" x14ac:dyDescent="0.3">
      <c r="A262185">
        <v>2019</v>
      </c>
    </row>
    <row r="278529" spans="1:1" x14ac:dyDescent="0.3">
      <c r="A278529" t="s">
        <v>27</v>
      </c>
    </row>
    <row r="278530" spans="1:1" x14ac:dyDescent="0.3">
      <c r="A278530">
        <v>1980</v>
      </c>
    </row>
    <row r="278531" spans="1:1" x14ac:dyDescent="0.3">
      <c r="A278531">
        <v>1981</v>
      </c>
    </row>
    <row r="278532" spans="1:1" x14ac:dyDescent="0.3">
      <c r="A278532">
        <v>1982</v>
      </c>
    </row>
    <row r="278533" spans="1:1" x14ac:dyDescent="0.3">
      <c r="A278533">
        <v>1983</v>
      </c>
    </row>
    <row r="278534" spans="1:1" x14ac:dyDescent="0.3">
      <c r="A278534">
        <v>1984</v>
      </c>
    </row>
    <row r="278535" spans="1:1" x14ac:dyDescent="0.3">
      <c r="A278535">
        <v>1985</v>
      </c>
    </row>
    <row r="278536" spans="1:1" x14ac:dyDescent="0.3">
      <c r="A278536">
        <v>1986</v>
      </c>
    </row>
    <row r="278537" spans="1:1" x14ac:dyDescent="0.3">
      <c r="A278537">
        <v>1987</v>
      </c>
    </row>
    <row r="278538" spans="1:1" x14ac:dyDescent="0.3">
      <c r="A278538">
        <v>1988</v>
      </c>
    </row>
    <row r="278539" spans="1:1" x14ac:dyDescent="0.3">
      <c r="A278539">
        <v>1989</v>
      </c>
    </row>
    <row r="278540" spans="1:1" x14ac:dyDescent="0.3">
      <c r="A278540">
        <v>1990</v>
      </c>
    </row>
    <row r="278541" spans="1:1" x14ac:dyDescent="0.3">
      <c r="A278541">
        <v>1991</v>
      </c>
    </row>
    <row r="278542" spans="1:1" x14ac:dyDescent="0.3">
      <c r="A278542">
        <v>1992</v>
      </c>
    </row>
    <row r="278543" spans="1:1" x14ac:dyDescent="0.3">
      <c r="A278543">
        <v>1993</v>
      </c>
    </row>
    <row r="278544" spans="1:1" x14ac:dyDescent="0.3">
      <c r="A278544">
        <v>1994</v>
      </c>
    </row>
    <row r="278545" spans="1:1" x14ac:dyDescent="0.3">
      <c r="A278545">
        <v>1995</v>
      </c>
    </row>
    <row r="278546" spans="1:1" x14ac:dyDescent="0.3">
      <c r="A278546">
        <v>1996</v>
      </c>
    </row>
    <row r="278547" spans="1:1" x14ac:dyDescent="0.3">
      <c r="A278547">
        <v>1997</v>
      </c>
    </row>
    <row r="278548" spans="1:1" x14ac:dyDescent="0.3">
      <c r="A278548">
        <v>1998</v>
      </c>
    </row>
    <row r="278549" spans="1:1" x14ac:dyDescent="0.3">
      <c r="A278549">
        <v>1999</v>
      </c>
    </row>
    <row r="278550" spans="1:1" x14ac:dyDescent="0.3">
      <c r="A278550">
        <v>2000</v>
      </c>
    </row>
    <row r="278551" spans="1:1" x14ac:dyDescent="0.3">
      <c r="A278551">
        <v>2001</v>
      </c>
    </row>
    <row r="278552" spans="1:1" x14ac:dyDescent="0.3">
      <c r="A278552">
        <v>2002</v>
      </c>
    </row>
    <row r="278553" spans="1:1" x14ac:dyDescent="0.3">
      <c r="A278553">
        <v>2003</v>
      </c>
    </row>
    <row r="278554" spans="1:1" x14ac:dyDescent="0.3">
      <c r="A278554">
        <v>2004</v>
      </c>
    </row>
    <row r="278555" spans="1:1" x14ac:dyDescent="0.3">
      <c r="A278555">
        <v>2005</v>
      </c>
    </row>
    <row r="278556" spans="1:1" x14ac:dyDescent="0.3">
      <c r="A278556">
        <v>2006</v>
      </c>
    </row>
    <row r="278557" spans="1:1" x14ac:dyDescent="0.3">
      <c r="A278557">
        <v>2007</v>
      </c>
    </row>
    <row r="278558" spans="1:1" x14ac:dyDescent="0.3">
      <c r="A278558">
        <v>2008</v>
      </c>
    </row>
    <row r="278559" spans="1:1" x14ac:dyDescent="0.3">
      <c r="A278559">
        <v>2009</v>
      </c>
    </row>
    <row r="278560" spans="1:1" x14ac:dyDescent="0.3">
      <c r="A278560">
        <v>2010</v>
      </c>
    </row>
    <row r="278561" spans="1:1" x14ac:dyDescent="0.3">
      <c r="A278561">
        <v>2011</v>
      </c>
    </row>
    <row r="278562" spans="1:1" x14ac:dyDescent="0.3">
      <c r="A278562">
        <v>2012</v>
      </c>
    </row>
    <row r="278563" spans="1:1" x14ac:dyDescent="0.3">
      <c r="A278563">
        <v>2013</v>
      </c>
    </row>
    <row r="278564" spans="1:1" x14ac:dyDescent="0.3">
      <c r="A278564">
        <v>2014</v>
      </c>
    </row>
    <row r="278565" spans="1:1" x14ac:dyDescent="0.3">
      <c r="A278565">
        <v>2015</v>
      </c>
    </row>
    <row r="278566" spans="1:1" x14ac:dyDescent="0.3">
      <c r="A278566">
        <v>2016</v>
      </c>
    </row>
    <row r="278567" spans="1:1" x14ac:dyDescent="0.3">
      <c r="A278567">
        <v>2017</v>
      </c>
    </row>
    <row r="278568" spans="1:1" x14ac:dyDescent="0.3">
      <c r="A278568">
        <v>2018</v>
      </c>
    </row>
    <row r="278569" spans="1:1" x14ac:dyDescent="0.3">
      <c r="A278569">
        <v>2019</v>
      </c>
    </row>
    <row r="294913" spans="1:1" x14ac:dyDescent="0.3">
      <c r="A294913" t="s">
        <v>27</v>
      </c>
    </row>
    <row r="294914" spans="1:1" x14ac:dyDescent="0.3">
      <c r="A294914">
        <v>1980</v>
      </c>
    </row>
    <row r="294915" spans="1:1" x14ac:dyDescent="0.3">
      <c r="A294915">
        <v>1981</v>
      </c>
    </row>
    <row r="294916" spans="1:1" x14ac:dyDescent="0.3">
      <c r="A294916">
        <v>1982</v>
      </c>
    </row>
    <row r="294917" spans="1:1" x14ac:dyDescent="0.3">
      <c r="A294917">
        <v>1983</v>
      </c>
    </row>
    <row r="294918" spans="1:1" x14ac:dyDescent="0.3">
      <c r="A294918">
        <v>1984</v>
      </c>
    </row>
    <row r="294919" spans="1:1" x14ac:dyDescent="0.3">
      <c r="A294919">
        <v>1985</v>
      </c>
    </row>
    <row r="294920" spans="1:1" x14ac:dyDescent="0.3">
      <c r="A294920">
        <v>1986</v>
      </c>
    </row>
    <row r="294921" spans="1:1" x14ac:dyDescent="0.3">
      <c r="A294921">
        <v>1987</v>
      </c>
    </row>
    <row r="294922" spans="1:1" x14ac:dyDescent="0.3">
      <c r="A294922">
        <v>1988</v>
      </c>
    </row>
    <row r="294923" spans="1:1" x14ac:dyDescent="0.3">
      <c r="A294923">
        <v>1989</v>
      </c>
    </row>
    <row r="294924" spans="1:1" x14ac:dyDescent="0.3">
      <c r="A294924">
        <v>1990</v>
      </c>
    </row>
    <row r="294925" spans="1:1" x14ac:dyDescent="0.3">
      <c r="A294925">
        <v>1991</v>
      </c>
    </row>
    <row r="294926" spans="1:1" x14ac:dyDescent="0.3">
      <c r="A294926">
        <v>1992</v>
      </c>
    </row>
    <row r="294927" spans="1:1" x14ac:dyDescent="0.3">
      <c r="A294927">
        <v>1993</v>
      </c>
    </row>
    <row r="294928" spans="1:1" x14ac:dyDescent="0.3">
      <c r="A294928">
        <v>1994</v>
      </c>
    </row>
    <row r="294929" spans="1:1" x14ac:dyDescent="0.3">
      <c r="A294929">
        <v>1995</v>
      </c>
    </row>
    <row r="294930" spans="1:1" x14ac:dyDescent="0.3">
      <c r="A294930">
        <v>1996</v>
      </c>
    </row>
    <row r="294931" spans="1:1" x14ac:dyDescent="0.3">
      <c r="A294931">
        <v>1997</v>
      </c>
    </row>
    <row r="294932" spans="1:1" x14ac:dyDescent="0.3">
      <c r="A294932">
        <v>1998</v>
      </c>
    </row>
    <row r="294933" spans="1:1" x14ac:dyDescent="0.3">
      <c r="A294933">
        <v>1999</v>
      </c>
    </row>
    <row r="294934" spans="1:1" x14ac:dyDescent="0.3">
      <c r="A294934">
        <v>2000</v>
      </c>
    </row>
    <row r="294935" spans="1:1" x14ac:dyDescent="0.3">
      <c r="A294935">
        <v>2001</v>
      </c>
    </row>
    <row r="294936" spans="1:1" x14ac:dyDescent="0.3">
      <c r="A294936">
        <v>2002</v>
      </c>
    </row>
    <row r="294937" spans="1:1" x14ac:dyDescent="0.3">
      <c r="A294937">
        <v>2003</v>
      </c>
    </row>
    <row r="294938" spans="1:1" x14ac:dyDescent="0.3">
      <c r="A294938">
        <v>2004</v>
      </c>
    </row>
    <row r="294939" spans="1:1" x14ac:dyDescent="0.3">
      <c r="A294939">
        <v>2005</v>
      </c>
    </row>
    <row r="294940" spans="1:1" x14ac:dyDescent="0.3">
      <c r="A294940">
        <v>2006</v>
      </c>
    </row>
    <row r="294941" spans="1:1" x14ac:dyDescent="0.3">
      <c r="A294941">
        <v>2007</v>
      </c>
    </row>
    <row r="294942" spans="1:1" x14ac:dyDescent="0.3">
      <c r="A294942">
        <v>2008</v>
      </c>
    </row>
    <row r="294943" spans="1:1" x14ac:dyDescent="0.3">
      <c r="A294943">
        <v>2009</v>
      </c>
    </row>
    <row r="294944" spans="1:1" x14ac:dyDescent="0.3">
      <c r="A294944">
        <v>2010</v>
      </c>
    </row>
    <row r="294945" spans="1:1" x14ac:dyDescent="0.3">
      <c r="A294945">
        <v>2011</v>
      </c>
    </row>
    <row r="294946" spans="1:1" x14ac:dyDescent="0.3">
      <c r="A294946">
        <v>2012</v>
      </c>
    </row>
    <row r="294947" spans="1:1" x14ac:dyDescent="0.3">
      <c r="A294947">
        <v>2013</v>
      </c>
    </row>
    <row r="294948" spans="1:1" x14ac:dyDescent="0.3">
      <c r="A294948">
        <v>2014</v>
      </c>
    </row>
    <row r="294949" spans="1:1" x14ac:dyDescent="0.3">
      <c r="A294949">
        <v>2015</v>
      </c>
    </row>
    <row r="294950" spans="1:1" x14ac:dyDescent="0.3">
      <c r="A294950">
        <v>2016</v>
      </c>
    </row>
    <row r="294951" spans="1:1" x14ac:dyDescent="0.3">
      <c r="A294951">
        <v>2017</v>
      </c>
    </row>
    <row r="294952" spans="1:1" x14ac:dyDescent="0.3">
      <c r="A294952">
        <v>2018</v>
      </c>
    </row>
    <row r="294953" spans="1:1" x14ac:dyDescent="0.3">
      <c r="A294953">
        <v>2019</v>
      </c>
    </row>
    <row r="311297" spans="1:1" x14ac:dyDescent="0.3">
      <c r="A311297" t="s">
        <v>27</v>
      </c>
    </row>
    <row r="311298" spans="1:1" x14ac:dyDescent="0.3">
      <c r="A311298">
        <v>1980</v>
      </c>
    </row>
    <row r="311299" spans="1:1" x14ac:dyDescent="0.3">
      <c r="A311299">
        <v>1981</v>
      </c>
    </row>
    <row r="311300" spans="1:1" x14ac:dyDescent="0.3">
      <c r="A311300">
        <v>1982</v>
      </c>
    </row>
    <row r="311301" spans="1:1" x14ac:dyDescent="0.3">
      <c r="A311301">
        <v>1983</v>
      </c>
    </row>
    <row r="311302" spans="1:1" x14ac:dyDescent="0.3">
      <c r="A311302">
        <v>1984</v>
      </c>
    </row>
    <row r="311303" spans="1:1" x14ac:dyDescent="0.3">
      <c r="A311303">
        <v>1985</v>
      </c>
    </row>
    <row r="311304" spans="1:1" x14ac:dyDescent="0.3">
      <c r="A311304">
        <v>1986</v>
      </c>
    </row>
    <row r="311305" spans="1:1" x14ac:dyDescent="0.3">
      <c r="A311305">
        <v>1987</v>
      </c>
    </row>
    <row r="311306" spans="1:1" x14ac:dyDescent="0.3">
      <c r="A311306">
        <v>1988</v>
      </c>
    </row>
    <row r="311307" spans="1:1" x14ac:dyDescent="0.3">
      <c r="A311307">
        <v>1989</v>
      </c>
    </row>
    <row r="311308" spans="1:1" x14ac:dyDescent="0.3">
      <c r="A311308">
        <v>1990</v>
      </c>
    </row>
    <row r="311309" spans="1:1" x14ac:dyDescent="0.3">
      <c r="A311309">
        <v>1991</v>
      </c>
    </row>
    <row r="311310" spans="1:1" x14ac:dyDescent="0.3">
      <c r="A311310">
        <v>1992</v>
      </c>
    </row>
    <row r="311311" spans="1:1" x14ac:dyDescent="0.3">
      <c r="A311311">
        <v>1993</v>
      </c>
    </row>
    <row r="311312" spans="1:1" x14ac:dyDescent="0.3">
      <c r="A311312">
        <v>1994</v>
      </c>
    </row>
    <row r="311313" spans="1:1" x14ac:dyDescent="0.3">
      <c r="A311313">
        <v>1995</v>
      </c>
    </row>
    <row r="311314" spans="1:1" x14ac:dyDescent="0.3">
      <c r="A311314">
        <v>1996</v>
      </c>
    </row>
    <row r="311315" spans="1:1" x14ac:dyDescent="0.3">
      <c r="A311315">
        <v>1997</v>
      </c>
    </row>
    <row r="311316" spans="1:1" x14ac:dyDescent="0.3">
      <c r="A311316">
        <v>1998</v>
      </c>
    </row>
    <row r="311317" spans="1:1" x14ac:dyDescent="0.3">
      <c r="A311317">
        <v>1999</v>
      </c>
    </row>
    <row r="311318" spans="1:1" x14ac:dyDescent="0.3">
      <c r="A311318">
        <v>2000</v>
      </c>
    </row>
    <row r="311319" spans="1:1" x14ac:dyDescent="0.3">
      <c r="A311319">
        <v>2001</v>
      </c>
    </row>
    <row r="311320" spans="1:1" x14ac:dyDescent="0.3">
      <c r="A311320">
        <v>2002</v>
      </c>
    </row>
    <row r="311321" spans="1:1" x14ac:dyDescent="0.3">
      <c r="A311321">
        <v>2003</v>
      </c>
    </row>
    <row r="311322" spans="1:1" x14ac:dyDescent="0.3">
      <c r="A311322">
        <v>2004</v>
      </c>
    </row>
    <row r="311323" spans="1:1" x14ac:dyDescent="0.3">
      <c r="A311323">
        <v>2005</v>
      </c>
    </row>
    <row r="311324" spans="1:1" x14ac:dyDescent="0.3">
      <c r="A311324">
        <v>2006</v>
      </c>
    </row>
    <row r="311325" spans="1:1" x14ac:dyDescent="0.3">
      <c r="A311325">
        <v>2007</v>
      </c>
    </row>
    <row r="311326" spans="1:1" x14ac:dyDescent="0.3">
      <c r="A311326">
        <v>2008</v>
      </c>
    </row>
    <row r="311327" spans="1:1" x14ac:dyDescent="0.3">
      <c r="A311327">
        <v>2009</v>
      </c>
    </row>
    <row r="311328" spans="1:1" x14ac:dyDescent="0.3">
      <c r="A311328">
        <v>2010</v>
      </c>
    </row>
    <row r="311329" spans="1:1" x14ac:dyDescent="0.3">
      <c r="A311329">
        <v>2011</v>
      </c>
    </row>
    <row r="311330" spans="1:1" x14ac:dyDescent="0.3">
      <c r="A311330">
        <v>2012</v>
      </c>
    </row>
    <row r="311331" spans="1:1" x14ac:dyDescent="0.3">
      <c r="A311331">
        <v>2013</v>
      </c>
    </row>
    <row r="311332" spans="1:1" x14ac:dyDescent="0.3">
      <c r="A311332">
        <v>2014</v>
      </c>
    </row>
    <row r="311333" spans="1:1" x14ac:dyDescent="0.3">
      <c r="A311333">
        <v>2015</v>
      </c>
    </row>
    <row r="311334" spans="1:1" x14ac:dyDescent="0.3">
      <c r="A311334">
        <v>2016</v>
      </c>
    </row>
    <row r="311335" spans="1:1" x14ac:dyDescent="0.3">
      <c r="A311335">
        <v>2017</v>
      </c>
    </row>
    <row r="311336" spans="1:1" x14ac:dyDescent="0.3">
      <c r="A311336">
        <v>2018</v>
      </c>
    </row>
    <row r="311337" spans="1:1" x14ac:dyDescent="0.3">
      <c r="A311337">
        <v>2019</v>
      </c>
    </row>
    <row r="327681" spans="1:1" x14ac:dyDescent="0.3">
      <c r="A327681" t="s">
        <v>27</v>
      </c>
    </row>
    <row r="327682" spans="1:1" x14ac:dyDescent="0.3">
      <c r="A327682">
        <v>1980</v>
      </c>
    </row>
    <row r="327683" spans="1:1" x14ac:dyDescent="0.3">
      <c r="A327683">
        <v>1981</v>
      </c>
    </row>
    <row r="327684" spans="1:1" x14ac:dyDescent="0.3">
      <c r="A327684">
        <v>1982</v>
      </c>
    </row>
    <row r="327685" spans="1:1" x14ac:dyDescent="0.3">
      <c r="A327685">
        <v>1983</v>
      </c>
    </row>
    <row r="327686" spans="1:1" x14ac:dyDescent="0.3">
      <c r="A327686">
        <v>1984</v>
      </c>
    </row>
    <row r="327687" spans="1:1" x14ac:dyDescent="0.3">
      <c r="A327687">
        <v>1985</v>
      </c>
    </row>
    <row r="327688" spans="1:1" x14ac:dyDescent="0.3">
      <c r="A327688">
        <v>1986</v>
      </c>
    </row>
    <row r="327689" spans="1:1" x14ac:dyDescent="0.3">
      <c r="A327689">
        <v>1987</v>
      </c>
    </row>
    <row r="327690" spans="1:1" x14ac:dyDescent="0.3">
      <c r="A327690">
        <v>1988</v>
      </c>
    </row>
    <row r="327691" spans="1:1" x14ac:dyDescent="0.3">
      <c r="A327691">
        <v>1989</v>
      </c>
    </row>
    <row r="327692" spans="1:1" x14ac:dyDescent="0.3">
      <c r="A327692">
        <v>1990</v>
      </c>
    </row>
    <row r="327693" spans="1:1" x14ac:dyDescent="0.3">
      <c r="A327693">
        <v>1991</v>
      </c>
    </row>
    <row r="327694" spans="1:1" x14ac:dyDescent="0.3">
      <c r="A327694">
        <v>1992</v>
      </c>
    </row>
    <row r="327695" spans="1:1" x14ac:dyDescent="0.3">
      <c r="A327695">
        <v>1993</v>
      </c>
    </row>
    <row r="327696" spans="1:1" x14ac:dyDescent="0.3">
      <c r="A327696">
        <v>1994</v>
      </c>
    </row>
    <row r="327697" spans="1:1" x14ac:dyDescent="0.3">
      <c r="A327697">
        <v>1995</v>
      </c>
    </row>
    <row r="327698" spans="1:1" x14ac:dyDescent="0.3">
      <c r="A327698">
        <v>1996</v>
      </c>
    </row>
    <row r="327699" spans="1:1" x14ac:dyDescent="0.3">
      <c r="A327699">
        <v>1997</v>
      </c>
    </row>
    <row r="327700" spans="1:1" x14ac:dyDescent="0.3">
      <c r="A327700">
        <v>1998</v>
      </c>
    </row>
    <row r="327701" spans="1:1" x14ac:dyDescent="0.3">
      <c r="A327701">
        <v>1999</v>
      </c>
    </row>
    <row r="327702" spans="1:1" x14ac:dyDescent="0.3">
      <c r="A327702">
        <v>2000</v>
      </c>
    </row>
    <row r="327703" spans="1:1" x14ac:dyDescent="0.3">
      <c r="A327703">
        <v>2001</v>
      </c>
    </row>
    <row r="327704" spans="1:1" x14ac:dyDescent="0.3">
      <c r="A327704">
        <v>2002</v>
      </c>
    </row>
    <row r="327705" spans="1:1" x14ac:dyDescent="0.3">
      <c r="A327705">
        <v>2003</v>
      </c>
    </row>
    <row r="327706" spans="1:1" x14ac:dyDescent="0.3">
      <c r="A327706">
        <v>2004</v>
      </c>
    </row>
    <row r="327707" spans="1:1" x14ac:dyDescent="0.3">
      <c r="A327707">
        <v>2005</v>
      </c>
    </row>
    <row r="327708" spans="1:1" x14ac:dyDescent="0.3">
      <c r="A327708">
        <v>2006</v>
      </c>
    </row>
    <row r="327709" spans="1:1" x14ac:dyDescent="0.3">
      <c r="A327709">
        <v>2007</v>
      </c>
    </row>
    <row r="327710" spans="1:1" x14ac:dyDescent="0.3">
      <c r="A327710">
        <v>2008</v>
      </c>
    </row>
    <row r="327711" spans="1:1" x14ac:dyDescent="0.3">
      <c r="A327711">
        <v>2009</v>
      </c>
    </row>
    <row r="327712" spans="1:1" x14ac:dyDescent="0.3">
      <c r="A327712">
        <v>2010</v>
      </c>
    </row>
    <row r="327713" spans="1:1" x14ac:dyDescent="0.3">
      <c r="A327713">
        <v>2011</v>
      </c>
    </row>
    <row r="327714" spans="1:1" x14ac:dyDescent="0.3">
      <c r="A327714">
        <v>2012</v>
      </c>
    </row>
    <row r="327715" spans="1:1" x14ac:dyDescent="0.3">
      <c r="A327715">
        <v>2013</v>
      </c>
    </row>
    <row r="327716" spans="1:1" x14ac:dyDescent="0.3">
      <c r="A327716">
        <v>2014</v>
      </c>
    </row>
    <row r="327717" spans="1:1" x14ac:dyDescent="0.3">
      <c r="A327717">
        <v>2015</v>
      </c>
    </row>
    <row r="327718" spans="1:1" x14ac:dyDescent="0.3">
      <c r="A327718">
        <v>2016</v>
      </c>
    </row>
    <row r="327719" spans="1:1" x14ac:dyDescent="0.3">
      <c r="A327719">
        <v>2017</v>
      </c>
    </row>
    <row r="327720" spans="1:1" x14ac:dyDescent="0.3">
      <c r="A327720">
        <v>2018</v>
      </c>
    </row>
    <row r="327721" spans="1:1" x14ac:dyDescent="0.3">
      <c r="A327721">
        <v>2019</v>
      </c>
    </row>
    <row r="344065" spans="1:1" x14ac:dyDescent="0.3">
      <c r="A344065" t="s">
        <v>27</v>
      </c>
    </row>
    <row r="344066" spans="1:1" x14ac:dyDescent="0.3">
      <c r="A344066">
        <v>1980</v>
      </c>
    </row>
    <row r="344067" spans="1:1" x14ac:dyDescent="0.3">
      <c r="A344067">
        <v>1981</v>
      </c>
    </row>
    <row r="344068" spans="1:1" x14ac:dyDescent="0.3">
      <c r="A344068">
        <v>1982</v>
      </c>
    </row>
    <row r="344069" spans="1:1" x14ac:dyDescent="0.3">
      <c r="A344069">
        <v>1983</v>
      </c>
    </row>
    <row r="344070" spans="1:1" x14ac:dyDescent="0.3">
      <c r="A344070">
        <v>1984</v>
      </c>
    </row>
    <row r="344071" spans="1:1" x14ac:dyDescent="0.3">
      <c r="A344071">
        <v>1985</v>
      </c>
    </row>
    <row r="344072" spans="1:1" x14ac:dyDescent="0.3">
      <c r="A344072">
        <v>1986</v>
      </c>
    </row>
    <row r="344073" spans="1:1" x14ac:dyDescent="0.3">
      <c r="A344073">
        <v>1987</v>
      </c>
    </row>
    <row r="344074" spans="1:1" x14ac:dyDescent="0.3">
      <c r="A344074">
        <v>1988</v>
      </c>
    </row>
    <row r="344075" spans="1:1" x14ac:dyDescent="0.3">
      <c r="A344075">
        <v>1989</v>
      </c>
    </row>
    <row r="344076" spans="1:1" x14ac:dyDescent="0.3">
      <c r="A344076">
        <v>1990</v>
      </c>
    </row>
    <row r="344077" spans="1:1" x14ac:dyDescent="0.3">
      <c r="A344077">
        <v>1991</v>
      </c>
    </row>
    <row r="344078" spans="1:1" x14ac:dyDescent="0.3">
      <c r="A344078">
        <v>1992</v>
      </c>
    </row>
    <row r="344079" spans="1:1" x14ac:dyDescent="0.3">
      <c r="A344079">
        <v>1993</v>
      </c>
    </row>
    <row r="344080" spans="1:1" x14ac:dyDescent="0.3">
      <c r="A344080">
        <v>1994</v>
      </c>
    </row>
    <row r="344081" spans="1:1" x14ac:dyDescent="0.3">
      <c r="A344081">
        <v>1995</v>
      </c>
    </row>
    <row r="344082" spans="1:1" x14ac:dyDescent="0.3">
      <c r="A344082">
        <v>1996</v>
      </c>
    </row>
    <row r="344083" spans="1:1" x14ac:dyDescent="0.3">
      <c r="A344083">
        <v>1997</v>
      </c>
    </row>
    <row r="344084" spans="1:1" x14ac:dyDescent="0.3">
      <c r="A344084">
        <v>1998</v>
      </c>
    </row>
    <row r="344085" spans="1:1" x14ac:dyDescent="0.3">
      <c r="A344085">
        <v>1999</v>
      </c>
    </row>
    <row r="344086" spans="1:1" x14ac:dyDescent="0.3">
      <c r="A344086">
        <v>2000</v>
      </c>
    </row>
    <row r="344087" spans="1:1" x14ac:dyDescent="0.3">
      <c r="A344087">
        <v>2001</v>
      </c>
    </row>
    <row r="344088" spans="1:1" x14ac:dyDescent="0.3">
      <c r="A344088">
        <v>2002</v>
      </c>
    </row>
    <row r="344089" spans="1:1" x14ac:dyDescent="0.3">
      <c r="A344089">
        <v>2003</v>
      </c>
    </row>
    <row r="344090" spans="1:1" x14ac:dyDescent="0.3">
      <c r="A344090">
        <v>2004</v>
      </c>
    </row>
    <row r="344091" spans="1:1" x14ac:dyDescent="0.3">
      <c r="A344091">
        <v>2005</v>
      </c>
    </row>
    <row r="344092" spans="1:1" x14ac:dyDescent="0.3">
      <c r="A344092">
        <v>2006</v>
      </c>
    </row>
    <row r="344093" spans="1:1" x14ac:dyDescent="0.3">
      <c r="A344093">
        <v>2007</v>
      </c>
    </row>
    <row r="344094" spans="1:1" x14ac:dyDescent="0.3">
      <c r="A344094">
        <v>2008</v>
      </c>
    </row>
    <row r="344095" spans="1:1" x14ac:dyDescent="0.3">
      <c r="A344095">
        <v>2009</v>
      </c>
    </row>
    <row r="344096" spans="1:1" x14ac:dyDescent="0.3">
      <c r="A344096">
        <v>2010</v>
      </c>
    </row>
    <row r="344097" spans="1:1" x14ac:dyDescent="0.3">
      <c r="A344097">
        <v>2011</v>
      </c>
    </row>
    <row r="344098" spans="1:1" x14ac:dyDescent="0.3">
      <c r="A344098">
        <v>2012</v>
      </c>
    </row>
    <row r="344099" spans="1:1" x14ac:dyDescent="0.3">
      <c r="A344099">
        <v>2013</v>
      </c>
    </row>
    <row r="344100" spans="1:1" x14ac:dyDescent="0.3">
      <c r="A344100">
        <v>2014</v>
      </c>
    </row>
    <row r="344101" spans="1:1" x14ac:dyDescent="0.3">
      <c r="A344101">
        <v>2015</v>
      </c>
    </row>
    <row r="344102" spans="1:1" x14ac:dyDescent="0.3">
      <c r="A344102">
        <v>2016</v>
      </c>
    </row>
    <row r="344103" spans="1:1" x14ac:dyDescent="0.3">
      <c r="A344103">
        <v>2017</v>
      </c>
    </row>
    <row r="344104" spans="1:1" x14ac:dyDescent="0.3">
      <c r="A344104">
        <v>2018</v>
      </c>
    </row>
    <row r="344105" spans="1:1" x14ac:dyDescent="0.3">
      <c r="A344105">
        <v>2019</v>
      </c>
    </row>
    <row r="360449" spans="1:1" x14ac:dyDescent="0.3">
      <c r="A360449" t="s">
        <v>27</v>
      </c>
    </row>
    <row r="360450" spans="1:1" x14ac:dyDescent="0.3">
      <c r="A360450">
        <v>1980</v>
      </c>
    </row>
    <row r="360451" spans="1:1" x14ac:dyDescent="0.3">
      <c r="A360451">
        <v>1981</v>
      </c>
    </row>
    <row r="360452" spans="1:1" x14ac:dyDescent="0.3">
      <c r="A360452">
        <v>1982</v>
      </c>
    </row>
    <row r="360453" spans="1:1" x14ac:dyDescent="0.3">
      <c r="A360453">
        <v>1983</v>
      </c>
    </row>
    <row r="360454" spans="1:1" x14ac:dyDescent="0.3">
      <c r="A360454">
        <v>1984</v>
      </c>
    </row>
    <row r="360455" spans="1:1" x14ac:dyDescent="0.3">
      <c r="A360455">
        <v>1985</v>
      </c>
    </row>
    <row r="360456" spans="1:1" x14ac:dyDescent="0.3">
      <c r="A360456">
        <v>1986</v>
      </c>
    </row>
    <row r="360457" spans="1:1" x14ac:dyDescent="0.3">
      <c r="A360457">
        <v>1987</v>
      </c>
    </row>
    <row r="360458" spans="1:1" x14ac:dyDescent="0.3">
      <c r="A360458">
        <v>1988</v>
      </c>
    </row>
    <row r="360459" spans="1:1" x14ac:dyDescent="0.3">
      <c r="A360459">
        <v>1989</v>
      </c>
    </row>
    <row r="360460" spans="1:1" x14ac:dyDescent="0.3">
      <c r="A360460">
        <v>1990</v>
      </c>
    </row>
    <row r="360461" spans="1:1" x14ac:dyDescent="0.3">
      <c r="A360461">
        <v>1991</v>
      </c>
    </row>
    <row r="360462" spans="1:1" x14ac:dyDescent="0.3">
      <c r="A360462">
        <v>1992</v>
      </c>
    </row>
    <row r="360463" spans="1:1" x14ac:dyDescent="0.3">
      <c r="A360463">
        <v>1993</v>
      </c>
    </row>
    <row r="360464" spans="1:1" x14ac:dyDescent="0.3">
      <c r="A360464">
        <v>1994</v>
      </c>
    </row>
    <row r="360465" spans="1:1" x14ac:dyDescent="0.3">
      <c r="A360465">
        <v>1995</v>
      </c>
    </row>
    <row r="360466" spans="1:1" x14ac:dyDescent="0.3">
      <c r="A360466">
        <v>1996</v>
      </c>
    </row>
    <row r="360467" spans="1:1" x14ac:dyDescent="0.3">
      <c r="A360467">
        <v>1997</v>
      </c>
    </row>
    <row r="360468" spans="1:1" x14ac:dyDescent="0.3">
      <c r="A360468">
        <v>1998</v>
      </c>
    </row>
    <row r="360469" spans="1:1" x14ac:dyDescent="0.3">
      <c r="A360469">
        <v>1999</v>
      </c>
    </row>
    <row r="360470" spans="1:1" x14ac:dyDescent="0.3">
      <c r="A360470">
        <v>2000</v>
      </c>
    </row>
    <row r="360471" spans="1:1" x14ac:dyDescent="0.3">
      <c r="A360471">
        <v>2001</v>
      </c>
    </row>
    <row r="360472" spans="1:1" x14ac:dyDescent="0.3">
      <c r="A360472">
        <v>2002</v>
      </c>
    </row>
    <row r="360473" spans="1:1" x14ac:dyDescent="0.3">
      <c r="A360473">
        <v>2003</v>
      </c>
    </row>
    <row r="360474" spans="1:1" x14ac:dyDescent="0.3">
      <c r="A360474">
        <v>2004</v>
      </c>
    </row>
    <row r="360475" spans="1:1" x14ac:dyDescent="0.3">
      <c r="A360475">
        <v>2005</v>
      </c>
    </row>
    <row r="360476" spans="1:1" x14ac:dyDescent="0.3">
      <c r="A360476">
        <v>2006</v>
      </c>
    </row>
    <row r="360477" spans="1:1" x14ac:dyDescent="0.3">
      <c r="A360477">
        <v>2007</v>
      </c>
    </row>
    <row r="360478" spans="1:1" x14ac:dyDescent="0.3">
      <c r="A360478">
        <v>2008</v>
      </c>
    </row>
    <row r="360479" spans="1:1" x14ac:dyDescent="0.3">
      <c r="A360479">
        <v>2009</v>
      </c>
    </row>
    <row r="360480" spans="1:1" x14ac:dyDescent="0.3">
      <c r="A360480">
        <v>2010</v>
      </c>
    </row>
    <row r="360481" spans="1:1" x14ac:dyDescent="0.3">
      <c r="A360481">
        <v>2011</v>
      </c>
    </row>
    <row r="360482" spans="1:1" x14ac:dyDescent="0.3">
      <c r="A360482">
        <v>2012</v>
      </c>
    </row>
    <row r="360483" spans="1:1" x14ac:dyDescent="0.3">
      <c r="A360483">
        <v>2013</v>
      </c>
    </row>
    <row r="360484" spans="1:1" x14ac:dyDescent="0.3">
      <c r="A360484">
        <v>2014</v>
      </c>
    </row>
    <row r="360485" spans="1:1" x14ac:dyDescent="0.3">
      <c r="A360485">
        <v>2015</v>
      </c>
    </row>
    <row r="360486" spans="1:1" x14ac:dyDescent="0.3">
      <c r="A360486">
        <v>2016</v>
      </c>
    </row>
    <row r="360487" spans="1:1" x14ac:dyDescent="0.3">
      <c r="A360487">
        <v>2017</v>
      </c>
    </row>
    <row r="360488" spans="1:1" x14ac:dyDescent="0.3">
      <c r="A360488">
        <v>2018</v>
      </c>
    </row>
    <row r="360489" spans="1:1" x14ac:dyDescent="0.3">
      <c r="A360489">
        <v>2019</v>
      </c>
    </row>
    <row r="376833" spans="1:1" x14ac:dyDescent="0.3">
      <c r="A376833" t="s">
        <v>27</v>
      </c>
    </row>
    <row r="376834" spans="1:1" x14ac:dyDescent="0.3">
      <c r="A376834">
        <v>1980</v>
      </c>
    </row>
    <row r="376835" spans="1:1" x14ac:dyDescent="0.3">
      <c r="A376835">
        <v>1981</v>
      </c>
    </row>
    <row r="376836" spans="1:1" x14ac:dyDescent="0.3">
      <c r="A376836">
        <v>1982</v>
      </c>
    </row>
    <row r="376837" spans="1:1" x14ac:dyDescent="0.3">
      <c r="A376837">
        <v>1983</v>
      </c>
    </row>
    <row r="376838" spans="1:1" x14ac:dyDescent="0.3">
      <c r="A376838">
        <v>1984</v>
      </c>
    </row>
    <row r="376839" spans="1:1" x14ac:dyDescent="0.3">
      <c r="A376839">
        <v>1985</v>
      </c>
    </row>
    <row r="376840" spans="1:1" x14ac:dyDescent="0.3">
      <c r="A376840">
        <v>1986</v>
      </c>
    </row>
    <row r="376841" spans="1:1" x14ac:dyDescent="0.3">
      <c r="A376841">
        <v>1987</v>
      </c>
    </row>
    <row r="376842" spans="1:1" x14ac:dyDescent="0.3">
      <c r="A376842">
        <v>1988</v>
      </c>
    </row>
    <row r="376843" spans="1:1" x14ac:dyDescent="0.3">
      <c r="A376843">
        <v>1989</v>
      </c>
    </row>
    <row r="376844" spans="1:1" x14ac:dyDescent="0.3">
      <c r="A376844">
        <v>1990</v>
      </c>
    </row>
    <row r="376845" spans="1:1" x14ac:dyDescent="0.3">
      <c r="A376845">
        <v>1991</v>
      </c>
    </row>
    <row r="376846" spans="1:1" x14ac:dyDescent="0.3">
      <c r="A376846">
        <v>1992</v>
      </c>
    </row>
    <row r="376847" spans="1:1" x14ac:dyDescent="0.3">
      <c r="A376847">
        <v>1993</v>
      </c>
    </row>
    <row r="376848" spans="1:1" x14ac:dyDescent="0.3">
      <c r="A376848">
        <v>1994</v>
      </c>
    </row>
    <row r="376849" spans="1:1" x14ac:dyDescent="0.3">
      <c r="A376849">
        <v>1995</v>
      </c>
    </row>
    <row r="376850" spans="1:1" x14ac:dyDescent="0.3">
      <c r="A376850">
        <v>1996</v>
      </c>
    </row>
    <row r="376851" spans="1:1" x14ac:dyDescent="0.3">
      <c r="A376851">
        <v>1997</v>
      </c>
    </row>
    <row r="376852" spans="1:1" x14ac:dyDescent="0.3">
      <c r="A376852">
        <v>1998</v>
      </c>
    </row>
    <row r="376853" spans="1:1" x14ac:dyDescent="0.3">
      <c r="A376853">
        <v>1999</v>
      </c>
    </row>
    <row r="376854" spans="1:1" x14ac:dyDescent="0.3">
      <c r="A376854">
        <v>2000</v>
      </c>
    </row>
    <row r="376855" spans="1:1" x14ac:dyDescent="0.3">
      <c r="A376855">
        <v>2001</v>
      </c>
    </row>
    <row r="376856" spans="1:1" x14ac:dyDescent="0.3">
      <c r="A376856">
        <v>2002</v>
      </c>
    </row>
    <row r="376857" spans="1:1" x14ac:dyDescent="0.3">
      <c r="A376857">
        <v>2003</v>
      </c>
    </row>
    <row r="376858" spans="1:1" x14ac:dyDescent="0.3">
      <c r="A376858">
        <v>2004</v>
      </c>
    </row>
    <row r="376859" spans="1:1" x14ac:dyDescent="0.3">
      <c r="A376859">
        <v>2005</v>
      </c>
    </row>
    <row r="376860" spans="1:1" x14ac:dyDescent="0.3">
      <c r="A376860">
        <v>2006</v>
      </c>
    </row>
    <row r="376861" spans="1:1" x14ac:dyDescent="0.3">
      <c r="A376861">
        <v>2007</v>
      </c>
    </row>
    <row r="376862" spans="1:1" x14ac:dyDescent="0.3">
      <c r="A376862">
        <v>2008</v>
      </c>
    </row>
    <row r="376863" spans="1:1" x14ac:dyDescent="0.3">
      <c r="A376863">
        <v>2009</v>
      </c>
    </row>
    <row r="376864" spans="1:1" x14ac:dyDescent="0.3">
      <c r="A376864">
        <v>2010</v>
      </c>
    </row>
    <row r="376865" spans="1:1" x14ac:dyDescent="0.3">
      <c r="A376865">
        <v>2011</v>
      </c>
    </row>
    <row r="376866" spans="1:1" x14ac:dyDescent="0.3">
      <c r="A376866">
        <v>2012</v>
      </c>
    </row>
    <row r="376867" spans="1:1" x14ac:dyDescent="0.3">
      <c r="A376867">
        <v>2013</v>
      </c>
    </row>
    <row r="376868" spans="1:1" x14ac:dyDescent="0.3">
      <c r="A376868">
        <v>2014</v>
      </c>
    </row>
    <row r="376869" spans="1:1" x14ac:dyDescent="0.3">
      <c r="A376869">
        <v>2015</v>
      </c>
    </row>
    <row r="376870" spans="1:1" x14ac:dyDescent="0.3">
      <c r="A376870">
        <v>2016</v>
      </c>
    </row>
    <row r="376871" spans="1:1" x14ac:dyDescent="0.3">
      <c r="A376871">
        <v>2017</v>
      </c>
    </row>
    <row r="376872" spans="1:1" x14ac:dyDescent="0.3">
      <c r="A376872">
        <v>2018</v>
      </c>
    </row>
    <row r="376873" spans="1:1" x14ac:dyDescent="0.3">
      <c r="A376873">
        <v>2019</v>
      </c>
    </row>
    <row r="393217" spans="1:1" x14ac:dyDescent="0.3">
      <c r="A393217" t="s">
        <v>27</v>
      </c>
    </row>
    <row r="393218" spans="1:1" x14ac:dyDescent="0.3">
      <c r="A393218">
        <v>1980</v>
      </c>
    </row>
    <row r="393219" spans="1:1" x14ac:dyDescent="0.3">
      <c r="A393219">
        <v>1981</v>
      </c>
    </row>
    <row r="393220" spans="1:1" x14ac:dyDescent="0.3">
      <c r="A393220">
        <v>1982</v>
      </c>
    </row>
    <row r="393221" spans="1:1" x14ac:dyDescent="0.3">
      <c r="A393221">
        <v>1983</v>
      </c>
    </row>
    <row r="393222" spans="1:1" x14ac:dyDescent="0.3">
      <c r="A393222">
        <v>1984</v>
      </c>
    </row>
    <row r="393223" spans="1:1" x14ac:dyDescent="0.3">
      <c r="A393223">
        <v>1985</v>
      </c>
    </row>
    <row r="393224" spans="1:1" x14ac:dyDescent="0.3">
      <c r="A393224">
        <v>1986</v>
      </c>
    </row>
    <row r="393225" spans="1:1" x14ac:dyDescent="0.3">
      <c r="A393225">
        <v>1987</v>
      </c>
    </row>
    <row r="393226" spans="1:1" x14ac:dyDescent="0.3">
      <c r="A393226">
        <v>1988</v>
      </c>
    </row>
    <row r="393227" spans="1:1" x14ac:dyDescent="0.3">
      <c r="A393227">
        <v>1989</v>
      </c>
    </row>
    <row r="393228" spans="1:1" x14ac:dyDescent="0.3">
      <c r="A393228">
        <v>1990</v>
      </c>
    </row>
    <row r="393229" spans="1:1" x14ac:dyDescent="0.3">
      <c r="A393229">
        <v>1991</v>
      </c>
    </row>
    <row r="393230" spans="1:1" x14ac:dyDescent="0.3">
      <c r="A393230">
        <v>1992</v>
      </c>
    </row>
    <row r="393231" spans="1:1" x14ac:dyDescent="0.3">
      <c r="A393231">
        <v>1993</v>
      </c>
    </row>
    <row r="393232" spans="1:1" x14ac:dyDescent="0.3">
      <c r="A393232">
        <v>1994</v>
      </c>
    </row>
    <row r="393233" spans="1:1" x14ac:dyDescent="0.3">
      <c r="A393233">
        <v>1995</v>
      </c>
    </row>
    <row r="393234" spans="1:1" x14ac:dyDescent="0.3">
      <c r="A393234">
        <v>1996</v>
      </c>
    </row>
    <row r="393235" spans="1:1" x14ac:dyDescent="0.3">
      <c r="A393235">
        <v>1997</v>
      </c>
    </row>
    <row r="393236" spans="1:1" x14ac:dyDescent="0.3">
      <c r="A393236">
        <v>1998</v>
      </c>
    </row>
    <row r="393237" spans="1:1" x14ac:dyDescent="0.3">
      <c r="A393237">
        <v>1999</v>
      </c>
    </row>
    <row r="393238" spans="1:1" x14ac:dyDescent="0.3">
      <c r="A393238">
        <v>2000</v>
      </c>
    </row>
    <row r="393239" spans="1:1" x14ac:dyDescent="0.3">
      <c r="A393239">
        <v>2001</v>
      </c>
    </row>
    <row r="393240" spans="1:1" x14ac:dyDescent="0.3">
      <c r="A393240">
        <v>2002</v>
      </c>
    </row>
    <row r="393241" spans="1:1" x14ac:dyDescent="0.3">
      <c r="A393241">
        <v>2003</v>
      </c>
    </row>
    <row r="393242" spans="1:1" x14ac:dyDescent="0.3">
      <c r="A393242">
        <v>2004</v>
      </c>
    </row>
    <row r="393243" spans="1:1" x14ac:dyDescent="0.3">
      <c r="A393243">
        <v>2005</v>
      </c>
    </row>
    <row r="393244" spans="1:1" x14ac:dyDescent="0.3">
      <c r="A393244">
        <v>2006</v>
      </c>
    </row>
    <row r="393245" spans="1:1" x14ac:dyDescent="0.3">
      <c r="A393245">
        <v>2007</v>
      </c>
    </row>
    <row r="393246" spans="1:1" x14ac:dyDescent="0.3">
      <c r="A393246">
        <v>2008</v>
      </c>
    </row>
    <row r="393247" spans="1:1" x14ac:dyDescent="0.3">
      <c r="A393247">
        <v>2009</v>
      </c>
    </row>
    <row r="393248" spans="1:1" x14ac:dyDescent="0.3">
      <c r="A393248">
        <v>2010</v>
      </c>
    </row>
    <row r="393249" spans="1:1" x14ac:dyDescent="0.3">
      <c r="A393249">
        <v>2011</v>
      </c>
    </row>
    <row r="393250" spans="1:1" x14ac:dyDescent="0.3">
      <c r="A393250">
        <v>2012</v>
      </c>
    </row>
    <row r="393251" spans="1:1" x14ac:dyDescent="0.3">
      <c r="A393251">
        <v>2013</v>
      </c>
    </row>
    <row r="393252" spans="1:1" x14ac:dyDescent="0.3">
      <c r="A393252">
        <v>2014</v>
      </c>
    </row>
    <row r="393253" spans="1:1" x14ac:dyDescent="0.3">
      <c r="A393253">
        <v>2015</v>
      </c>
    </row>
    <row r="393254" spans="1:1" x14ac:dyDescent="0.3">
      <c r="A393254">
        <v>2016</v>
      </c>
    </row>
    <row r="393255" spans="1:1" x14ac:dyDescent="0.3">
      <c r="A393255">
        <v>2017</v>
      </c>
    </row>
    <row r="393256" spans="1:1" x14ac:dyDescent="0.3">
      <c r="A393256">
        <v>2018</v>
      </c>
    </row>
    <row r="393257" spans="1:1" x14ac:dyDescent="0.3">
      <c r="A393257">
        <v>2019</v>
      </c>
    </row>
    <row r="409601" spans="1:1" x14ac:dyDescent="0.3">
      <c r="A409601" t="s">
        <v>27</v>
      </c>
    </row>
    <row r="409602" spans="1:1" x14ac:dyDescent="0.3">
      <c r="A409602">
        <v>1980</v>
      </c>
    </row>
    <row r="409603" spans="1:1" x14ac:dyDescent="0.3">
      <c r="A409603">
        <v>1981</v>
      </c>
    </row>
    <row r="409604" spans="1:1" x14ac:dyDescent="0.3">
      <c r="A409604">
        <v>1982</v>
      </c>
    </row>
    <row r="409605" spans="1:1" x14ac:dyDescent="0.3">
      <c r="A409605">
        <v>1983</v>
      </c>
    </row>
    <row r="409606" spans="1:1" x14ac:dyDescent="0.3">
      <c r="A409606">
        <v>1984</v>
      </c>
    </row>
    <row r="409607" spans="1:1" x14ac:dyDescent="0.3">
      <c r="A409607">
        <v>1985</v>
      </c>
    </row>
    <row r="409608" spans="1:1" x14ac:dyDescent="0.3">
      <c r="A409608">
        <v>1986</v>
      </c>
    </row>
    <row r="409609" spans="1:1" x14ac:dyDescent="0.3">
      <c r="A409609">
        <v>1987</v>
      </c>
    </row>
    <row r="409610" spans="1:1" x14ac:dyDescent="0.3">
      <c r="A409610">
        <v>1988</v>
      </c>
    </row>
    <row r="409611" spans="1:1" x14ac:dyDescent="0.3">
      <c r="A409611">
        <v>1989</v>
      </c>
    </row>
    <row r="409612" spans="1:1" x14ac:dyDescent="0.3">
      <c r="A409612">
        <v>1990</v>
      </c>
    </row>
    <row r="409613" spans="1:1" x14ac:dyDescent="0.3">
      <c r="A409613">
        <v>1991</v>
      </c>
    </row>
    <row r="409614" spans="1:1" x14ac:dyDescent="0.3">
      <c r="A409614">
        <v>1992</v>
      </c>
    </row>
    <row r="409615" spans="1:1" x14ac:dyDescent="0.3">
      <c r="A409615">
        <v>1993</v>
      </c>
    </row>
    <row r="409616" spans="1:1" x14ac:dyDescent="0.3">
      <c r="A409616">
        <v>1994</v>
      </c>
    </row>
    <row r="409617" spans="1:1" x14ac:dyDescent="0.3">
      <c r="A409617">
        <v>1995</v>
      </c>
    </row>
    <row r="409618" spans="1:1" x14ac:dyDescent="0.3">
      <c r="A409618">
        <v>1996</v>
      </c>
    </row>
    <row r="409619" spans="1:1" x14ac:dyDescent="0.3">
      <c r="A409619">
        <v>1997</v>
      </c>
    </row>
    <row r="409620" spans="1:1" x14ac:dyDescent="0.3">
      <c r="A409620">
        <v>1998</v>
      </c>
    </row>
    <row r="409621" spans="1:1" x14ac:dyDescent="0.3">
      <c r="A409621">
        <v>1999</v>
      </c>
    </row>
    <row r="409622" spans="1:1" x14ac:dyDescent="0.3">
      <c r="A409622">
        <v>2000</v>
      </c>
    </row>
    <row r="409623" spans="1:1" x14ac:dyDescent="0.3">
      <c r="A409623">
        <v>2001</v>
      </c>
    </row>
    <row r="409624" spans="1:1" x14ac:dyDescent="0.3">
      <c r="A409624">
        <v>2002</v>
      </c>
    </row>
    <row r="409625" spans="1:1" x14ac:dyDescent="0.3">
      <c r="A409625">
        <v>2003</v>
      </c>
    </row>
    <row r="409626" spans="1:1" x14ac:dyDescent="0.3">
      <c r="A409626">
        <v>2004</v>
      </c>
    </row>
    <row r="409627" spans="1:1" x14ac:dyDescent="0.3">
      <c r="A409627">
        <v>2005</v>
      </c>
    </row>
    <row r="409628" spans="1:1" x14ac:dyDescent="0.3">
      <c r="A409628">
        <v>2006</v>
      </c>
    </row>
    <row r="409629" spans="1:1" x14ac:dyDescent="0.3">
      <c r="A409629">
        <v>2007</v>
      </c>
    </row>
    <row r="409630" spans="1:1" x14ac:dyDescent="0.3">
      <c r="A409630">
        <v>2008</v>
      </c>
    </row>
    <row r="409631" spans="1:1" x14ac:dyDescent="0.3">
      <c r="A409631">
        <v>2009</v>
      </c>
    </row>
    <row r="409632" spans="1:1" x14ac:dyDescent="0.3">
      <c r="A409632">
        <v>2010</v>
      </c>
    </row>
    <row r="409633" spans="1:1" x14ac:dyDescent="0.3">
      <c r="A409633">
        <v>2011</v>
      </c>
    </row>
    <row r="409634" spans="1:1" x14ac:dyDescent="0.3">
      <c r="A409634">
        <v>2012</v>
      </c>
    </row>
    <row r="409635" spans="1:1" x14ac:dyDescent="0.3">
      <c r="A409635">
        <v>2013</v>
      </c>
    </row>
    <row r="409636" spans="1:1" x14ac:dyDescent="0.3">
      <c r="A409636">
        <v>2014</v>
      </c>
    </row>
    <row r="409637" spans="1:1" x14ac:dyDescent="0.3">
      <c r="A409637">
        <v>2015</v>
      </c>
    </row>
    <row r="409638" spans="1:1" x14ac:dyDescent="0.3">
      <c r="A409638">
        <v>2016</v>
      </c>
    </row>
    <row r="409639" spans="1:1" x14ac:dyDescent="0.3">
      <c r="A409639">
        <v>2017</v>
      </c>
    </row>
    <row r="409640" spans="1:1" x14ac:dyDescent="0.3">
      <c r="A409640">
        <v>2018</v>
      </c>
    </row>
    <row r="409641" spans="1:1" x14ac:dyDescent="0.3">
      <c r="A409641">
        <v>2019</v>
      </c>
    </row>
    <row r="425985" spans="1:1" x14ac:dyDescent="0.3">
      <c r="A425985" t="s">
        <v>27</v>
      </c>
    </row>
    <row r="425986" spans="1:1" x14ac:dyDescent="0.3">
      <c r="A425986">
        <v>1980</v>
      </c>
    </row>
    <row r="425987" spans="1:1" x14ac:dyDescent="0.3">
      <c r="A425987">
        <v>1981</v>
      </c>
    </row>
    <row r="425988" spans="1:1" x14ac:dyDescent="0.3">
      <c r="A425988">
        <v>1982</v>
      </c>
    </row>
    <row r="425989" spans="1:1" x14ac:dyDescent="0.3">
      <c r="A425989">
        <v>1983</v>
      </c>
    </row>
    <row r="425990" spans="1:1" x14ac:dyDescent="0.3">
      <c r="A425990">
        <v>1984</v>
      </c>
    </row>
    <row r="425991" spans="1:1" x14ac:dyDescent="0.3">
      <c r="A425991">
        <v>1985</v>
      </c>
    </row>
    <row r="425992" spans="1:1" x14ac:dyDescent="0.3">
      <c r="A425992">
        <v>1986</v>
      </c>
    </row>
    <row r="425993" spans="1:1" x14ac:dyDescent="0.3">
      <c r="A425993">
        <v>1987</v>
      </c>
    </row>
    <row r="425994" spans="1:1" x14ac:dyDescent="0.3">
      <c r="A425994">
        <v>1988</v>
      </c>
    </row>
    <row r="425995" spans="1:1" x14ac:dyDescent="0.3">
      <c r="A425995">
        <v>1989</v>
      </c>
    </row>
    <row r="425996" spans="1:1" x14ac:dyDescent="0.3">
      <c r="A425996">
        <v>1990</v>
      </c>
    </row>
    <row r="425997" spans="1:1" x14ac:dyDescent="0.3">
      <c r="A425997">
        <v>1991</v>
      </c>
    </row>
    <row r="425998" spans="1:1" x14ac:dyDescent="0.3">
      <c r="A425998">
        <v>1992</v>
      </c>
    </row>
    <row r="425999" spans="1:1" x14ac:dyDescent="0.3">
      <c r="A425999">
        <v>1993</v>
      </c>
    </row>
    <row r="426000" spans="1:1" x14ac:dyDescent="0.3">
      <c r="A426000">
        <v>1994</v>
      </c>
    </row>
    <row r="426001" spans="1:1" x14ac:dyDescent="0.3">
      <c r="A426001">
        <v>1995</v>
      </c>
    </row>
    <row r="426002" spans="1:1" x14ac:dyDescent="0.3">
      <c r="A426002">
        <v>1996</v>
      </c>
    </row>
    <row r="426003" spans="1:1" x14ac:dyDescent="0.3">
      <c r="A426003">
        <v>1997</v>
      </c>
    </row>
    <row r="426004" spans="1:1" x14ac:dyDescent="0.3">
      <c r="A426004">
        <v>1998</v>
      </c>
    </row>
    <row r="426005" spans="1:1" x14ac:dyDescent="0.3">
      <c r="A426005">
        <v>1999</v>
      </c>
    </row>
    <row r="426006" spans="1:1" x14ac:dyDescent="0.3">
      <c r="A426006">
        <v>2000</v>
      </c>
    </row>
    <row r="426007" spans="1:1" x14ac:dyDescent="0.3">
      <c r="A426007">
        <v>2001</v>
      </c>
    </row>
    <row r="426008" spans="1:1" x14ac:dyDescent="0.3">
      <c r="A426008">
        <v>2002</v>
      </c>
    </row>
    <row r="426009" spans="1:1" x14ac:dyDescent="0.3">
      <c r="A426009">
        <v>2003</v>
      </c>
    </row>
    <row r="426010" spans="1:1" x14ac:dyDescent="0.3">
      <c r="A426010">
        <v>2004</v>
      </c>
    </row>
    <row r="426011" spans="1:1" x14ac:dyDescent="0.3">
      <c r="A426011">
        <v>2005</v>
      </c>
    </row>
    <row r="426012" spans="1:1" x14ac:dyDescent="0.3">
      <c r="A426012">
        <v>2006</v>
      </c>
    </row>
    <row r="426013" spans="1:1" x14ac:dyDescent="0.3">
      <c r="A426013">
        <v>2007</v>
      </c>
    </row>
    <row r="426014" spans="1:1" x14ac:dyDescent="0.3">
      <c r="A426014">
        <v>2008</v>
      </c>
    </row>
    <row r="426015" spans="1:1" x14ac:dyDescent="0.3">
      <c r="A426015">
        <v>2009</v>
      </c>
    </row>
    <row r="426016" spans="1:1" x14ac:dyDescent="0.3">
      <c r="A426016">
        <v>2010</v>
      </c>
    </row>
    <row r="426017" spans="1:1" x14ac:dyDescent="0.3">
      <c r="A426017">
        <v>2011</v>
      </c>
    </row>
    <row r="426018" spans="1:1" x14ac:dyDescent="0.3">
      <c r="A426018">
        <v>2012</v>
      </c>
    </row>
    <row r="426019" spans="1:1" x14ac:dyDescent="0.3">
      <c r="A426019">
        <v>2013</v>
      </c>
    </row>
    <row r="426020" spans="1:1" x14ac:dyDescent="0.3">
      <c r="A426020">
        <v>2014</v>
      </c>
    </row>
    <row r="426021" spans="1:1" x14ac:dyDescent="0.3">
      <c r="A426021">
        <v>2015</v>
      </c>
    </row>
    <row r="426022" spans="1:1" x14ac:dyDescent="0.3">
      <c r="A426022">
        <v>2016</v>
      </c>
    </row>
    <row r="426023" spans="1:1" x14ac:dyDescent="0.3">
      <c r="A426023">
        <v>2017</v>
      </c>
    </row>
    <row r="426024" spans="1:1" x14ac:dyDescent="0.3">
      <c r="A426024">
        <v>2018</v>
      </c>
    </row>
    <row r="426025" spans="1:1" x14ac:dyDescent="0.3">
      <c r="A426025">
        <v>2019</v>
      </c>
    </row>
    <row r="442369" spans="1:1" x14ac:dyDescent="0.3">
      <c r="A442369" t="s">
        <v>27</v>
      </c>
    </row>
    <row r="442370" spans="1:1" x14ac:dyDescent="0.3">
      <c r="A442370">
        <v>1980</v>
      </c>
    </row>
    <row r="442371" spans="1:1" x14ac:dyDescent="0.3">
      <c r="A442371">
        <v>1981</v>
      </c>
    </row>
    <row r="442372" spans="1:1" x14ac:dyDescent="0.3">
      <c r="A442372">
        <v>1982</v>
      </c>
    </row>
    <row r="442373" spans="1:1" x14ac:dyDescent="0.3">
      <c r="A442373">
        <v>1983</v>
      </c>
    </row>
    <row r="442374" spans="1:1" x14ac:dyDescent="0.3">
      <c r="A442374">
        <v>1984</v>
      </c>
    </row>
    <row r="442375" spans="1:1" x14ac:dyDescent="0.3">
      <c r="A442375">
        <v>1985</v>
      </c>
    </row>
    <row r="442376" spans="1:1" x14ac:dyDescent="0.3">
      <c r="A442376">
        <v>1986</v>
      </c>
    </row>
    <row r="442377" spans="1:1" x14ac:dyDescent="0.3">
      <c r="A442377">
        <v>1987</v>
      </c>
    </row>
    <row r="442378" spans="1:1" x14ac:dyDescent="0.3">
      <c r="A442378">
        <v>1988</v>
      </c>
    </row>
    <row r="442379" spans="1:1" x14ac:dyDescent="0.3">
      <c r="A442379">
        <v>1989</v>
      </c>
    </row>
    <row r="442380" spans="1:1" x14ac:dyDescent="0.3">
      <c r="A442380">
        <v>1990</v>
      </c>
    </row>
    <row r="442381" spans="1:1" x14ac:dyDescent="0.3">
      <c r="A442381">
        <v>1991</v>
      </c>
    </row>
    <row r="442382" spans="1:1" x14ac:dyDescent="0.3">
      <c r="A442382">
        <v>1992</v>
      </c>
    </row>
    <row r="442383" spans="1:1" x14ac:dyDescent="0.3">
      <c r="A442383">
        <v>1993</v>
      </c>
    </row>
    <row r="442384" spans="1:1" x14ac:dyDescent="0.3">
      <c r="A442384">
        <v>1994</v>
      </c>
    </row>
    <row r="442385" spans="1:1" x14ac:dyDescent="0.3">
      <c r="A442385">
        <v>1995</v>
      </c>
    </row>
    <row r="442386" spans="1:1" x14ac:dyDescent="0.3">
      <c r="A442386">
        <v>1996</v>
      </c>
    </row>
    <row r="442387" spans="1:1" x14ac:dyDescent="0.3">
      <c r="A442387">
        <v>1997</v>
      </c>
    </row>
    <row r="442388" spans="1:1" x14ac:dyDescent="0.3">
      <c r="A442388">
        <v>1998</v>
      </c>
    </row>
    <row r="442389" spans="1:1" x14ac:dyDescent="0.3">
      <c r="A442389">
        <v>1999</v>
      </c>
    </row>
    <row r="442390" spans="1:1" x14ac:dyDescent="0.3">
      <c r="A442390">
        <v>2000</v>
      </c>
    </row>
    <row r="442391" spans="1:1" x14ac:dyDescent="0.3">
      <c r="A442391">
        <v>2001</v>
      </c>
    </row>
    <row r="442392" spans="1:1" x14ac:dyDescent="0.3">
      <c r="A442392">
        <v>2002</v>
      </c>
    </row>
    <row r="442393" spans="1:1" x14ac:dyDescent="0.3">
      <c r="A442393">
        <v>2003</v>
      </c>
    </row>
    <row r="442394" spans="1:1" x14ac:dyDescent="0.3">
      <c r="A442394">
        <v>2004</v>
      </c>
    </row>
    <row r="442395" spans="1:1" x14ac:dyDescent="0.3">
      <c r="A442395">
        <v>2005</v>
      </c>
    </row>
    <row r="442396" spans="1:1" x14ac:dyDescent="0.3">
      <c r="A442396">
        <v>2006</v>
      </c>
    </row>
    <row r="442397" spans="1:1" x14ac:dyDescent="0.3">
      <c r="A442397">
        <v>2007</v>
      </c>
    </row>
    <row r="442398" spans="1:1" x14ac:dyDescent="0.3">
      <c r="A442398">
        <v>2008</v>
      </c>
    </row>
    <row r="442399" spans="1:1" x14ac:dyDescent="0.3">
      <c r="A442399">
        <v>2009</v>
      </c>
    </row>
    <row r="442400" spans="1:1" x14ac:dyDescent="0.3">
      <c r="A442400">
        <v>2010</v>
      </c>
    </row>
    <row r="442401" spans="1:1" x14ac:dyDescent="0.3">
      <c r="A442401">
        <v>2011</v>
      </c>
    </row>
    <row r="442402" spans="1:1" x14ac:dyDescent="0.3">
      <c r="A442402">
        <v>2012</v>
      </c>
    </row>
    <row r="442403" spans="1:1" x14ac:dyDescent="0.3">
      <c r="A442403">
        <v>2013</v>
      </c>
    </row>
    <row r="442404" spans="1:1" x14ac:dyDescent="0.3">
      <c r="A442404">
        <v>2014</v>
      </c>
    </row>
    <row r="442405" spans="1:1" x14ac:dyDescent="0.3">
      <c r="A442405">
        <v>2015</v>
      </c>
    </row>
    <row r="442406" spans="1:1" x14ac:dyDescent="0.3">
      <c r="A442406">
        <v>2016</v>
      </c>
    </row>
    <row r="442407" spans="1:1" x14ac:dyDescent="0.3">
      <c r="A442407">
        <v>2017</v>
      </c>
    </row>
    <row r="442408" spans="1:1" x14ac:dyDescent="0.3">
      <c r="A442408">
        <v>2018</v>
      </c>
    </row>
    <row r="442409" spans="1:1" x14ac:dyDescent="0.3">
      <c r="A442409">
        <v>2019</v>
      </c>
    </row>
    <row r="458753" spans="1:1" x14ac:dyDescent="0.3">
      <c r="A458753" t="s">
        <v>27</v>
      </c>
    </row>
    <row r="458754" spans="1:1" x14ac:dyDescent="0.3">
      <c r="A458754">
        <v>1980</v>
      </c>
    </row>
    <row r="458755" spans="1:1" x14ac:dyDescent="0.3">
      <c r="A458755">
        <v>1981</v>
      </c>
    </row>
    <row r="458756" spans="1:1" x14ac:dyDescent="0.3">
      <c r="A458756">
        <v>1982</v>
      </c>
    </row>
    <row r="458757" spans="1:1" x14ac:dyDescent="0.3">
      <c r="A458757">
        <v>1983</v>
      </c>
    </row>
    <row r="458758" spans="1:1" x14ac:dyDescent="0.3">
      <c r="A458758">
        <v>1984</v>
      </c>
    </row>
    <row r="458759" spans="1:1" x14ac:dyDescent="0.3">
      <c r="A458759">
        <v>1985</v>
      </c>
    </row>
    <row r="458760" spans="1:1" x14ac:dyDescent="0.3">
      <c r="A458760">
        <v>1986</v>
      </c>
    </row>
    <row r="458761" spans="1:1" x14ac:dyDescent="0.3">
      <c r="A458761">
        <v>1987</v>
      </c>
    </row>
    <row r="458762" spans="1:1" x14ac:dyDescent="0.3">
      <c r="A458762">
        <v>1988</v>
      </c>
    </row>
    <row r="458763" spans="1:1" x14ac:dyDescent="0.3">
      <c r="A458763">
        <v>1989</v>
      </c>
    </row>
    <row r="458764" spans="1:1" x14ac:dyDescent="0.3">
      <c r="A458764">
        <v>1990</v>
      </c>
    </row>
    <row r="458765" spans="1:1" x14ac:dyDescent="0.3">
      <c r="A458765">
        <v>1991</v>
      </c>
    </row>
    <row r="458766" spans="1:1" x14ac:dyDescent="0.3">
      <c r="A458766">
        <v>1992</v>
      </c>
    </row>
    <row r="458767" spans="1:1" x14ac:dyDescent="0.3">
      <c r="A458767">
        <v>1993</v>
      </c>
    </row>
    <row r="458768" spans="1:1" x14ac:dyDescent="0.3">
      <c r="A458768">
        <v>1994</v>
      </c>
    </row>
    <row r="458769" spans="1:1" x14ac:dyDescent="0.3">
      <c r="A458769">
        <v>1995</v>
      </c>
    </row>
    <row r="458770" spans="1:1" x14ac:dyDescent="0.3">
      <c r="A458770">
        <v>1996</v>
      </c>
    </row>
    <row r="458771" spans="1:1" x14ac:dyDescent="0.3">
      <c r="A458771">
        <v>1997</v>
      </c>
    </row>
    <row r="458772" spans="1:1" x14ac:dyDescent="0.3">
      <c r="A458772">
        <v>1998</v>
      </c>
    </row>
    <row r="458773" spans="1:1" x14ac:dyDescent="0.3">
      <c r="A458773">
        <v>1999</v>
      </c>
    </row>
    <row r="458774" spans="1:1" x14ac:dyDescent="0.3">
      <c r="A458774">
        <v>2000</v>
      </c>
    </row>
    <row r="458775" spans="1:1" x14ac:dyDescent="0.3">
      <c r="A458775">
        <v>2001</v>
      </c>
    </row>
    <row r="458776" spans="1:1" x14ac:dyDescent="0.3">
      <c r="A458776">
        <v>2002</v>
      </c>
    </row>
    <row r="458777" spans="1:1" x14ac:dyDescent="0.3">
      <c r="A458777">
        <v>2003</v>
      </c>
    </row>
    <row r="458778" spans="1:1" x14ac:dyDescent="0.3">
      <c r="A458778">
        <v>2004</v>
      </c>
    </row>
    <row r="458779" spans="1:1" x14ac:dyDescent="0.3">
      <c r="A458779">
        <v>2005</v>
      </c>
    </row>
    <row r="458780" spans="1:1" x14ac:dyDescent="0.3">
      <c r="A458780">
        <v>2006</v>
      </c>
    </row>
    <row r="458781" spans="1:1" x14ac:dyDescent="0.3">
      <c r="A458781">
        <v>2007</v>
      </c>
    </row>
    <row r="458782" spans="1:1" x14ac:dyDescent="0.3">
      <c r="A458782">
        <v>2008</v>
      </c>
    </row>
    <row r="458783" spans="1:1" x14ac:dyDescent="0.3">
      <c r="A458783">
        <v>2009</v>
      </c>
    </row>
    <row r="458784" spans="1:1" x14ac:dyDescent="0.3">
      <c r="A458784">
        <v>2010</v>
      </c>
    </row>
    <row r="458785" spans="1:1" x14ac:dyDescent="0.3">
      <c r="A458785">
        <v>2011</v>
      </c>
    </row>
    <row r="458786" spans="1:1" x14ac:dyDescent="0.3">
      <c r="A458786">
        <v>2012</v>
      </c>
    </row>
    <row r="458787" spans="1:1" x14ac:dyDescent="0.3">
      <c r="A458787">
        <v>2013</v>
      </c>
    </row>
    <row r="458788" spans="1:1" x14ac:dyDescent="0.3">
      <c r="A458788">
        <v>2014</v>
      </c>
    </row>
    <row r="458789" spans="1:1" x14ac:dyDescent="0.3">
      <c r="A458789">
        <v>2015</v>
      </c>
    </row>
    <row r="458790" spans="1:1" x14ac:dyDescent="0.3">
      <c r="A458790">
        <v>2016</v>
      </c>
    </row>
    <row r="458791" spans="1:1" x14ac:dyDescent="0.3">
      <c r="A458791">
        <v>2017</v>
      </c>
    </row>
    <row r="458792" spans="1:1" x14ac:dyDescent="0.3">
      <c r="A458792">
        <v>2018</v>
      </c>
    </row>
    <row r="458793" spans="1:1" x14ac:dyDescent="0.3">
      <c r="A458793">
        <v>2019</v>
      </c>
    </row>
    <row r="475137" spans="1:1" x14ac:dyDescent="0.3">
      <c r="A475137" t="s">
        <v>27</v>
      </c>
    </row>
    <row r="475138" spans="1:1" x14ac:dyDescent="0.3">
      <c r="A475138">
        <v>1980</v>
      </c>
    </row>
    <row r="475139" spans="1:1" x14ac:dyDescent="0.3">
      <c r="A475139">
        <v>1981</v>
      </c>
    </row>
    <row r="475140" spans="1:1" x14ac:dyDescent="0.3">
      <c r="A475140">
        <v>1982</v>
      </c>
    </row>
    <row r="475141" spans="1:1" x14ac:dyDescent="0.3">
      <c r="A475141">
        <v>1983</v>
      </c>
    </row>
    <row r="475142" spans="1:1" x14ac:dyDescent="0.3">
      <c r="A475142">
        <v>1984</v>
      </c>
    </row>
    <row r="475143" spans="1:1" x14ac:dyDescent="0.3">
      <c r="A475143">
        <v>1985</v>
      </c>
    </row>
    <row r="475144" spans="1:1" x14ac:dyDescent="0.3">
      <c r="A475144">
        <v>1986</v>
      </c>
    </row>
    <row r="475145" spans="1:1" x14ac:dyDescent="0.3">
      <c r="A475145">
        <v>1987</v>
      </c>
    </row>
    <row r="475146" spans="1:1" x14ac:dyDescent="0.3">
      <c r="A475146">
        <v>1988</v>
      </c>
    </row>
    <row r="475147" spans="1:1" x14ac:dyDescent="0.3">
      <c r="A475147">
        <v>1989</v>
      </c>
    </row>
    <row r="475148" spans="1:1" x14ac:dyDescent="0.3">
      <c r="A475148">
        <v>1990</v>
      </c>
    </row>
    <row r="475149" spans="1:1" x14ac:dyDescent="0.3">
      <c r="A475149">
        <v>1991</v>
      </c>
    </row>
    <row r="475150" spans="1:1" x14ac:dyDescent="0.3">
      <c r="A475150">
        <v>1992</v>
      </c>
    </row>
    <row r="475151" spans="1:1" x14ac:dyDescent="0.3">
      <c r="A475151">
        <v>1993</v>
      </c>
    </row>
    <row r="475152" spans="1:1" x14ac:dyDescent="0.3">
      <c r="A475152">
        <v>1994</v>
      </c>
    </row>
    <row r="475153" spans="1:1" x14ac:dyDescent="0.3">
      <c r="A475153">
        <v>1995</v>
      </c>
    </row>
    <row r="475154" spans="1:1" x14ac:dyDescent="0.3">
      <c r="A475154">
        <v>1996</v>
      </c>
    </row>
    <row r="475155" spans="1:1" x14ac:dyDescent="0.3">
      <c r="A475155">
        <v>1997</v>
      </c>
    </row>
    <row r="475156" spans="1:1" x14ac:dyDescent="0.3">
      <c r="A475156">
        <v>1998</v>
      </c>
    </row>
    <row r="475157" spans="1:1" x14ac:dyDescent="0.3">
      <c r="A475157">
        <v>1999</v>
      </c>
    </row>
    <row r="475158" spans="1:1" x14ac:dyDescent="0.3">
      <c r="A475158">
        <v>2000</v>
      </c>
    </row>
    <row r="475159" spans="1:1" x14ac:dyDescent="0.3">
      <c r="A475159">
        <v>2001</v>
      </c>
    </row>
    <row r="475160" spans="1:1" x14ac:dyDescent="0.3">
      <c r="A475160">
        <v>2002</v>
      </c>
    </row>
    <row r="475161" spans="1:1" x14ac:dyDescent="0.3">
      <c r="A475161">
        <v>2003</v>
      </c>
    </row>
    <row r="475162" spans="1:1" x14ac:dyDescent="0.3">
      <c r="A475162">
        <v>2004</v>
      </c>
    </row>
    <row r="475163" spans="1:1" x14ac:dyDescent="0.3">
      <c r="A475163">
        <v>2005</v>
      </c>
    </row>
    <row r="475164" spans="1:1" x14ac:dyDescent="0.3">
      <c r="A475164">
        <v>2006</v>
      </c>
    </row>
    <row r="475165" spans="1:1" x14ac:dyDescent="0.3">
      <c r="A475165">
        <v>2007</v>
      </c>
    </row>
    <row r="475166" spans="1:1" x14ac:dyDescent="0.3">
      <c r="A475166">
        <v>2008</v>
      </c>
    </row>
    <row r="475167" spans="1:1" x14ac:dyDescent="0.3">
      <c r="A475167">
        <v>2009</v>
      </c>
    </row>
    <row r="475168" spans="1:1" x14ac:dyDescent="0.3">
      <c r="A475168">
        <v>2010</v>
      </c>
    </row>
    <row r="475169" spans="1:1" x14ac:dyDescent="0.3">
      <c r="A475169">
        <v>2011</v>
      </c>
    </row>
    <row r="475170" spans="1:1" x14ac:dyDescent="0.3">
      <c r="A475170">
        <v>2012</v>
      </c>
    </row>
    <row r="475171" spans="1:1" x14ac:dyDescent="0.3">
      <c r="A475171">
        <v>2013</v>
      </c>
    </row>
    <row r="475172" spans="1:1" x14ac:dyDescent="0.3">
      <c r="A475172">
        <v>2014</v>
      </c>
    </row>
    <row r="475173" spans="1:1" x14ac:dyDescent="0.3">
      <c r="A475173">
        <v>2015</v>
      </c>
    </row>
    <row r="475174" spans="1:1" x14ac:dyDescent="0.3">
      <c r="A475174">
        <v>2016</v>
      </c>
    </row>
    <row r="475175" spans="1:1" x14ac:dyDescent="0.3">
      <c r="A475175">
        <v>2017</v>
      </c>
    </row>
    <row r="475176" spans="1:1" x14ac:dyDescent="0.3">
      <c r="A475176">
        <v>2018</v>
      </c>
    </row>
    <row r="475177" spans="1:1" x14ac:dyDescent="0.3">
      <c r="A475177">
        <v>2019</v>
      </c>
    </row>
    <row r="491521" spans="1:1" x14ac:dyDescent="0.3">
      <c r="A491521" t="s">
        <v>27</v>
      </c>
    </row>
    <row r="491522" spans="1:1" x14ac:dyDescent="0.3">
      <c r="A491522">
        <v>1980</v>
      </c>
    </row>
    <row r="491523" spans="1:1" x14ac:dyDescent="0.3">
      <c r="A491523">
        <v>1981</v>
      </c>
    </row>
    <row r="491524" spans="1:1" x14ac:dyDescent="0.3">
      <c r="A491524">
        <v>1982</v>
      </c>
    </row>
    <row r="491525" spans="1:1" x14ac:dyDescent="0.3">
      <c r="A491525">
        <v>1983</v>
      </c>
    </row>
    <row r="491526" spans="1:1" x14ac:dyDescent="0.3">
      <c r="A491526">
        <v>1984</v>
      </c>
    </row>
    <row r="491527" spans="1:1" x14ac:dyDescent="0.3">
      <c r="A491527">
        <v>1985</v>
      </c>
    </row>
    <row r="491528" spans="1:1" x14ac:dyDescent="0.3">
      <c r="A491528">
        <v>1986</v>
      </c>
    </row>
    <row r="491529" spans="1:1" x14ac:dyDescent="0.3">
      <c r="A491529">
        <v>1987</v>
      </c>
    </row>
    <row r="491530" spans="1:1" x14ac:dyDescent="0.3">
      <c r="A491530">
        <v>1988</v>
      </c>
    </row>
    <row r="491531" spans="1:1" x14ac:dyDescent="0.3">
      <c r="A491531">
        <v>1989</v>
      </c>
    </row>
    <row r="491532" spans="1:1" x14ac:dyDescent="0.3">
      <c r="A491532">
        <v>1990</v>
      </c>
    </row>
    <row r="491533" spans="1:1" x14ac:dyDescent="0.3">
      <c r="A491533">
        <v>1991</v>
      </c>
    </row>
    <row r="491534" spans="1:1" x14ac:dyDescent="0.3">
      <c r="A491534">
        <v>1992</v>
      </c>
    </row>
    <row r="491535" spans="1:1" x14ac:dyDescent="0.3">
      <c r="A491535">
        <v>1993</v>
      </c>
    </row>
    <row r="491536" spans="1:1" x14ac:dyDescent="0.3">
      <c r="A491536">
        <v>1994</v>
      </c>
    </row>
    <row r="491537" spans="1:1" x14ac:dyDescent="0.3">
      <c r="A491537">
        <v>1995</v>
      </c>
    </row>
    <row r="491538" spans="1:1" x14ac:dyDescent="0.3">
      <c r="A491538">
        <v>1996</v>
      </c>
    </row>
    <row r="491539" spans="1:1" x14ac:dyDescent="0.3">
      <c r="A491539">
        <v>1997</v>
      </c>
    </row>
    <row r="491540" spans="1:1" x14ac:dyDescent="0.3">
      <c r="A491540">
        <v>1998</v>
      </c>
    </row>
    <row r="491541" spans="1:1" x14ac:dyDescent="0.3">
      <c r="A491541">
        <v>1999</v>
      </c>
    </row>
    <row r="491542" spans="1:1" x14ac:dyDescent="0.3">
      <c r="A491542">
        <v>2000</v>
      </c>
    </row>
    <row r="491543" spans="1:1" x14ac:dyDescent="0.3">
      <c r="A491543">
        <v>2001</v>
      </c>
    </row>
    <row r="491544" spans="1:1" x14ac:dyDescent="0.3">
      <c r="A491544">
        <v>2002</v>
      </c>
    </row>
    <row r="491545" spans="1:1" x14ac:dyDescent="0.3">
      <c r="A491545">
        <v>2003</v>
      </c>
    </row>
    <row r="491546" spans="1:1" x14ac:dyDescent="0.3">
      <c r="A491546">
        <v>2004</v>
      </c>
    </row>
    <row r="491547" spans="1:1" x14ac:dyDescent="0.3">
      <c r="A491547">
        <v>2005</v>
      </c>
    </row>
    <row r="491548" spans="1:1" x14ac:dyDescent="0.3">
      <c r="A491548">
        <v>2006</v>
      </c>
    </row>
    <row r="491549" spans="1:1" x14ac:dyDescent="0.3">
      <c r="A491549">
        <v>2007</v>
      </c>
    </row>
    <row r="491550" spans="1:1" x14ac:dyDescent="0.3">
      <c r="A491550">
        <v>2008</v>
      </c>
    </row>
    <row r="491551" spans="1:1" x14ac:dyDescent="0.3">
      <c r="A491551">
        <v>2009</v>
      </c>
    </row>
    <row r="491552" spans="1:1" x14ac:dyDescent="0.3">
      <c r="A491552">
        <v>2010</v>
      </c>
    </row>
    <row r="491553" spans="1:1" x14ac:dyDescent="0.3">
      <c r="A491553">
        <v>2011</v>
      </c>
    </row>
    <row r="491554" spans="1:1" x14ac:dyDescent="0.3">
      <c r="A491554">
        <v>2012</v>
      </c>
    </row>
    <row r="491555" spans="1:1" x14ac:dyDescent="0.3">
      <c r="A491555">
        <v>2013</v>
      </c>
    </row>
    <row r="491556" spans="1:1" x14ac:dyDescent="0.3">
      <c r="A491556">
        <v>2014</v>
      </c>
    </row>
    <row r="491557" spans="1:1" x14ac:dyDescent="0.3">
      <c r="A491557">
        <v>2015</v>
      </c>
    </row>
    <row r="491558" spans="1:1" x14ac:dyDescent="0.3">
      <c r="A491558">
        <v>2016</v>
      </c>
    </row>
    <row r="491559" spans="1:1" x14ac:dyDescent="0.3">
      <c r="A491559">
        <v>2017</v>
      </c>
    </row>
    <row r="491560" spans="1:1" x14ac:dyDescent="0.3">
      <c r="A491560">
        <v>2018</v>
      </c>
    </row>
    <row r="491561" spans="1:1" x14ac:dyDescent="0.3">
      <c r="A491561">
        <v>2019</v>
      </c>
    </row>
    <row r="507905" spans="1:1" x14ac:dyDescent="0.3">
      <c r="A507905" t="s">
        <v>27</v>
      </c>
    </row>
    <row r="507906" spans="1:1" x14ac:dyDescent="0.3">
      <c r="A507906">
        <v>1980</v>
      </c>
    </row>
    <row r="507907" spans="1:1" x14ac:dyDescent="0.3">
      <c r="A507907">
        <v>1981</v>
      </c>
    </row>
    <row r="507908" spans="1:1" x14ac:dyDescent="0.3">
      <c r="A507908">
        <v>1982</v>
      </c>
    </row>
    <row r="507909" spans="1:1" x14ac:dyDescent="0.3">
      <c r="A507909">
        <v>1983</v>
      </c>
    </row>
    <row r="507910" spans="1:1" x14ac:dyDescent="0.3">
      <c r="A507910">
        <v>1984</v>
      </c>
    </row>
    <row r="507911" spans="1:1" x14ac:dyDescent="0.3">
      <c r="A507911">
        <v>1985</v>
      </c>
    </row>
    <row r="507912" spans="1:1" x14ac:dyDescent="0.3">
      <c r="A507912">
        <v>1986</v>
      </c>
    </row>
    <row r="507913" spans="1:1" x14ac:dyDescent="0.3">
      <c r="A507913">
        <v>1987</v>
      </c>
    </row>
    <row r="507914" spans="1:1" x14ac:dyDescent="0.3">
      <c r="A507914">
        <v>1988</v>
      </c>
    </row>
    <row r="507915" spans="1:1" x14ac:dyDescent="0.3">
      <c r="A507915">
        <v>1989</v>
      </c>
    </row>
    <row r="507916" spans="1:1" x14ac:dyDescent="0.3">
      <c r="A507916">
        <v>1990</v>
      </c>
    </row>
    <row r="507917" spans="1:1" x14ac:dyDescent="0.3">
      <c r="A507917">
        <v>1991</v>
      </c>
    </row>
    <row r="507918" spans="1:1" x14ac:dyDescent="0.3">
      <c r="A507918">
        <v>1992</v>
      </c>
    </row>
    <row r="507919" spans="1:1" x14ac:dyDescent="0.3">
      <c r="A507919">
        <v>1993</v>
      </c>
    </row>
    <row r="507920" spans="1:1" x14ac:dyDescent="0.3">
      <c r="A507920">
        <v>1994</v>
      </c>
    </row>
    <row r="507921" spans="1:1" x14ac:dyDescent="0.3">
      <c r="A507921">
        <v>1995</v>
      </c>
    </row>
    <row r="507922" spans="1:1" x14ac:dyDescent="0.3">
      <c r="A507922">
        <v>1996</v>
      </c>
    </row>
    <row r="507923" spans="1:1" x14ac:dyDescent="0.3">
      <c r="A507923">
        <v>1997</v>
      </c>
    </row>
    <row r="507924" spans="1:1" x14ac:dyDescent="0.3">
      <c r="A507924">
        <v>1998</v>
      </c>
    </row>
    <row r="507925" spans="1:1" x14ac:dyDescent="0.3">
      <c r="A507925">
        <v>1999</v>
      </c>
    </row>
    <row r="507926" spans="1:1" x14ac:dyDescent="0.3">
      <c r="A507926">
        <v>2000</v>
      </c>
    </row>
    <row r="507927" spans="1:1" x14ac:dyDescent="0.3">
      <c r="A507927">
        <v>2001</v>
      </c>
    </row>
    <row r="507928" spans="1:1" x14ac:dyDescent="0.3">
      <c r="A507928">
        <v>2002</v>
      </c>
    </row>
    <row r="507929" spans="1:1" x14ac:dyDescent="0.3">
      <c r="A507929">
        <v>2003</v>
      </c>
    </row>
    <row r="507930" spans="1:1" x14ac:dyDescent="0.3">
      <c r="A507930">
        <v>2004</v>
      </c>
    </row>
    <row r="507931" spans="1:1" x14ac:dyDescent="0.3">
      <c r="A507931">
        <v>2005</v>
      </c>
    </row>
    <row r="507932" spans="1:1" x14ac:dyDescent="0.3">
      <c r="A507932">
        <v>2006</v>
      </c>
    </row>
    <row r="507933" spans="1:1" x14ac:dyDescent="0.3">
      <c r="A507933">
        <v>2007</v>
      </c>
    </row>
    <row r="507934" spans="1:1" x14ac:dyDescent="0.3">
      <c r="A507934">
        <v>2008</v>
      </c>
    </row>
    <row r="507935" spans="1:1" x14ac:dyDescent="0.3">
      <c r="A507935">
        <v>2009</v>
      </c>
    </row>
    <row r="507936" spans="1:1" x14ac:dyDescent="0.3">
      <c r="A507936">
        <v>2010</v>
      </c>
    </row>
    <row r="507937" spans="1:1" x14ac:dyDescent="0.3">
      <c r="A507937">
        <v>2011</v>
      </c>
    </row>
    <row r="507938" spans="1:1" x14ac:dyDescent="0.3">
      <c r="A507938">
        <v>2012</v>
      </c>
    </row>
    <row r="507939" spans="1:1" x14ac:dyDescent="0.3">
      <c r="A507939">
        <v>2013</v>
      </c>
    </row>
    <row r="507940" spans="1:1" x14ac:dyDescent="0.3">
      <c r="A507940">
        <v>2014</v>
      </c>
    </row>
    <row r="507941" spans="1:1" x14ac:dyDescent="0.3">
      <c r="A507941">
        <v>2015</v>
      </c>
    </row>
    <row r="507942" spans="1:1" x14ac:dyDescent="0.3">
      <c r="A507942">
        <v>2016</v>
      </c>
    </row>
    <row r="507943" spans="1:1" x14ac:dyDescent="0.3">
      <c r="A507943">
        <v>2017</v>
      </c>
    </row>
    <row r="507944" spans="1:1" x14ac:dyDescent="0.3">
      <c r="A507944">
        <v>2018</v>
      </c>
    </row>
    <row r="507945" spans="1:1" x14ac:dyDescent="0.3">
      <c r="A507945">
        <v>2019</v>
      </c>
    </row>
    <row r="524289" spans="1:1" x14ac:dyDescent="0.3">
      <c r="A524289" t="s">
        <v>27</v>
      </c>
    </row>
    <row r="524290" spans="1:1" x14ac:dyDescent="0.3">
      <c r="A524290">
        <v>1980</v>
      </c>
    </row>
    <row r="524291" spans="1:1" x14ac:dyDescent="0.3">
      <c r="A524291">
        <v>1981</v>
      </c>
    </row>
    <row r="524292" spans="1:1" x14ac:dyDescent="0.3">
      <c r="A524292">
        <v>1982</v>
      </c>
    </row>
    <row r="524293" spans="1:1" x14ac:dyDescent="0.3">
      <c r="A524293">
        <v>1983</v>
      </c>
    </row>
    <row r="524294" spans="1:1" x14ac:dyDescent="0.3">
      <c r="A524294">
        <v>1984</v>
      </c>
    </row>
    <row r="524295" spans="1:1" x14ac:dyDescent="0.3">
      <c r="A524295">
        <v>1985</v>
      </c>
    </row>
    <row r="524296" spans="1:1" x14ac:dyDescent="0.3">
      <c r="A524296">
        <v>1986</v>
      </c>
    </row>
    <row r="524297" spans="1:1" x14ac:dyDescent="0.3">
      <c r="A524297">
        <v>1987</v>
      </c>
    </row>
    <row r="524298" spans="1:1" x14ac:dyDescent="0.3">
      <c r="A524298">
        <v>1988</v>
      </c>
    </row>
    <row r="524299" spans="1:1" x14ac:dyDescent="0.3">
      <c r="A524299">
        <v>1989</v>
      </c>
    </row>
    <row r="524300" spans="1:1" x14ac:dyDescent="0.3">
      <c r="A524300">
        <v>1990</v>
      </c>
    </row>
    <row r="524301" spans="1:1" x14ac:dyDescent="0.3">
      <c r="A524301">
        <v>1991</v>
      </c>
    </row>
    <row r="524302" spans="1:1" x14ac:dyDescent="0.3">
      <c r="A524302">
        <v>1992</v>
      </c>
    </row>
    <row r="524303" spans="1:1" x14ac:dyDescent="0.3">
      <c r="A524303">
        <v>1993</v>
      </c>
    </row>
    <row r="524304" spans="1:1" x14ac:dyDescent="0.3">
      <c r="A524304">
        <v>1994</v>
      </c>
    </row>
    <row r="524305" spans="1:1" x14ac:dyDescent="0.3">
      <c r="A524305">
        <v>1995</v>
      </c>
    </row>
    <row r="524306" spans="1:1" x14ac:dyDescent="0.3">
      <c r="A524306">
        <v>1996</v>
      </c>
    </row>
    <row r="524307" spans="1:1" x14ac:dyDescent="0.3">
      <c r="A524307">
        <v>1997</v>
      </c>
    </row>
    <row r="524308" spans="1:1" x14ac:dyDescent="0.3">
      <c r="A524308">
        <v>1998</v>
      </c>
    </row>
    <row r="524309" spans="1:1" x14ac:dyDescent="0.3">
      <c r="A524309">
        <v>1999</v>
      </c>
    </row>
    <row r="524310" spans="1:1" x14ac:dyDescent="0.3">
      <c r="A524310">
        <v>2000</v>
      </c>
    </row>
    <row r="524311" spans="1:1" x14ac:dyDescent="0.3">
      <c r="A524311">
        <v>2001</v>
      </c>
    </row>
    <row r="524312" spans="1:1" x14ac:dyDescent="0.3">
      <c r="A524312">
        <v>2002</v>
      </c>
    </row>
    <row r="524313" spans="1:1" x14ac:dyDescent="0.3">
      <c r="A524313">
        <v>2003</v>
      </c>
    </row>
    <row r="524314" spans="1:1" x14ac:dyDescent="0.3">
      <c r="A524314">
        <v>2004</v>
      </c>
    </row>
    <row r="524315" spans="1:1" x14ac:dyDescent="0.3">
      <c r="A524315">
        <v>2005</v>
      </c>
    </row>
    <row r="524316" spans="1:1" x14ac:dyDescent="0.3">
      <c r="A524316">
        <v>2006</v>
      </c>
    </row>
    <row r="524317" spans="1:1" x14ac:dyDescent="0.3">
      <c r="A524317">
        <v>2007</v>
      </c>
    </row>
    <row r="524318" spans="1:1" x14ac:dyDescent="0.3">
      <c r="A524318">
        <v>2008</v>
      </c>
    </row>
    <row r="524319" spans="1:1" x14ac:dyDescent="0.3">
      <c r="A524319">
        <v>2009</v>
      </c>
    </row>
    <row r="524320" spans="1:1" x14ac:dyDescent="0.3">
      <c r="A524320">
        <v>2010</v>
      </c>
    </row>
    <row r="524321" spans="1:1" x14ac:dyDescent="0.3">
      <c r="A524321">
        <v>2011</v>
      </c>
    </row>
    <row r="524322" spans="1:1" x14ac:dyDescent="0.3">
      <c r="A524322">
        <v>2012</v>
      </c>
    </row>
    <row r="524323" spans="1:1" x14ac:dyDescent="0.3">
      <c r="A524323">
        <v>2013</v>
      </c>
    </row>
    <row r="524324" spans="1:1" x14ac:dyDescent="0.3">
      <c r="A524324">
        <v>2014</v>
      </c>
    </row>
    <row r="524325" spans="1:1" x14ac:dyDescent="0.3">
      <c r="A524325">
        <v>2015</v>
      </c>
    </row>
    <row r="524326" spans="1:1" x14ac:dyDescent="0.3">
      <c r="A524326">
        <v>2016</v>
      </c>
    </row>
    <row r="524327" spans="1:1" x14ac:dyDescent="0.3">
      <c r="A524327">
        <v>2017</v>
      </c>
    </row>
    <row r="524328" spans="1:1" x14ac:dyDescent="0.3">
      <c r="A524328">
        <v>2018</v>
      </c>
    </row>
    <row r="524329" spans="1:1" x14ac:dyDescent="0.3">
      <c r="A524329">
        <v>2019</v>
      </c>
    </row>
    <row r="540673" spans="1:1" x14ac:dyDescent="0.3">
      <c r="A540673" t="s">
        <v>27</v>
      </c>
    </row>
    <row r="540674" spans="1:1" x14ac:dyDescent="0.3">
      <c r="A540674">
        <v>1980</v>
      </c>
    </row>
    <row r="540675" spans="1:1" x14ac:dyDescent="0.3">
      <c r="A540675">
        <v>1981</v>
      </c>
    </row>
    <row r="540676" spans="1:1" x14ac:dyDescent="0.3">
      <c r="A540676">
        <v>1982</v>
      </c>
    </row>
    <row r="540677" spans="1:1" x14ac:dyDescent="0.3">
      <c r="A540677">
        <v>1983</v>
      </c>
    </row>
    <row r="540678" spans="1:1" x14ac:dyDescent="0.3">
      <c r="A540678">
        <v>1984</v>
      </c>
    </row>
    <row r="540679" spans="1:1" x14ac:dyDescent="0.3">
      <c r="A540679">
        <v>1985</v>
      </c>
    </row>
    <row r="540680" spans="1:1" x14ac:dyDescent="0.3">
      <c r="A540680">
        <v>1986</v>
      </c>
    </row>
    <row r="540681" spans="1:1" x14ac:dyDescent="0.3">
      <c r="A540681">
        <v>1987</v>
      </c>
    </row>
    <row r="540682" spans="1:1" x14ac:dyDescent="0.3">
      <c r="A540682">
        <v>1988</v>
      </c>
    </row>
    <row r="540683" spans="1:1" x14ac:dyDescent="0.3">
      <c r="A540683">
        <v>1989</v>
      </c>
    </row>
    <row r="540684" spans="1:1" x14ac:dyDescent="0.3">
      <c r="A540684">
        <v>1990</v>
      </c>
    </row>
    <row r="540685" spans="1:1" x14ac:dyDescent="0.3">
      <c r="A540685">
        <v>1991</v>
      </c>
    </row>
    <row r="540686" spans="1:1" x14ac:dyDescent="0.3">
      <c r="A540686">
        <v>1992</v>
      </c>
    </row>
    <row r="540687" spans="1:1" x14ac:dyDescent="0.3">
      <c r="A540687">
        <v>1993</v>
      </c>
    </row>
    <row r="540688" spans="1:1" x14ac:dyDescent="0.3">
      <c r="A540688">
        <v>1994</v>
      </c>
    </row>
    <row r="540689" spans="1:1" x14ac:dyDescent="0.3">
      <c r="A540689">
        <v>1995</v>
      </c>
    </row>
    <row r="540690" spans="1:1" x14ac:dyDescent="0.3">
      <c r="A540690">
        <v>1996</v>
      </c>
    </row>
    <row r="540691" spans="1:1" x14ac:dyDescent="0.3">
      <c r="A540691">
        <v>1997</v>
      </c>
    </row>
    <row r="540692" spans="1:1" x14ac:dyDescent="0.3">
      <c r="A540692">
        <v>1998</v>
      </c>
    </row>
    <row r="540693" spans="1:1" x14ac:dyDescent="0.3">
      <c r="A540693">
        <v>1999</v>
      </c>
    </row>
    <row r="540694" spans="1:1" x14ac:dyDescent="0.3">
      <c r="A540694">
        <v>2000</v>
      </c>
    </row>
    <row r="540695" spans="1:1" x14ac:dyDescent="0.3">
      <c r="A540695">
        <v>2001</v>
      </c>
    </row>
    <row r="540696" spans="1:1" x14ac:dyDescent="0.3">
      <c r="A540696">
        <v>2002</v>
      </c>
    </row>
    <row r="540697" spans="1:1" x14ac:dyDescent="0.3">
      <c r="A540697">
        <v>2003</v>
      </c>
    </row>
    <row r="540698" spans="1:1" x14ac:dyDescent="0.3">
      <c r="A540698">
        <v>2004</v>
      </c>
    </row>
    <row r="540699" spans="1:1" x14ac:dyDescent="0.3">
      <c r="A540699">
        <v>2005</v>
      </c>
    </row>
    <row r="540700" spans="1:1" x14ac:dyDescent="0.3">
      <c r="A540700">
        <v>2006</v>
      </c>
    </row>
    <row r="540701" spans="1:1" x14ac:dyDescent="0.3">
      <c r="A540701">
        <v>2007</v>
      </c>
    </row>
    <row r="540702" spans="1:1" x14ac:dyDescent="0.3">
      <c r="A540702">
        <v>2008</v>
      </c>
    </row>
    <row r="540703" spans="1:1" x14ac:dyDescent="0.3">
      <c r="A540703">
        <v>2009</v>
      </c>
    </row>
    <row r="540704" spans="1:1" x14ac:dyDescent="0.3">
      <c r="A540704">
        <v>2010</v>
      </c>
    </row>
    <row r="540705" spans="1:1" x14ac:dyDescent="0.3">
      <c r="A540705">
        <v>2011</v>
      </c>
    </row>
    <row r="540706" spans="1:1" x14ac:dyDescent="0.3">
      <c r="A540706">
        <v>2012</v>
      </c>
    </row>
    <row r="540707" spans="1:1" x14ac:dyDescent="0.3">
      <c r="A540707">
        <v>2013</v>
      </c>
    </row>
    <row r="540708" spans="1:1" x14ac:dyDescent="0.3">
      <c r="A540708">
        <v>2014</v>
      </c>
    </row>
    <row r="540709" spans="1:1" x14ac:dyDescent="0.3">
      <c r="A540709">
        <v>2015</v>
      </c>
    </row>
    <row r="540710" spans="1:1" x14ac:dyDescent="0.3">
      <c r="A540710">
        <v>2016</v>
      </c>
    </row>
    <row r="540711" spans="1:1" x14ac:dyDescent="0.3">
      <c r="A540711">
        <v>2017</v>
      </c>
    </row>
    <row r="540712" spans="1:1" x14ac:dyDescent="0.3">
      <c r="A540712">
        <v>2018</v>
      </c>
    </row>
    <row r="540713" spans="1:1" x14ac:dyDescent="0.3">
      <c r="A540713">
        <v>2019</v>
      </c>
    </row>
    <row r="557057" spans="1:1" x14ac:dyDescent="0.3">
      <c r="A557057" t="s">
        <v>27</v>
      </c>
    </row>
    <row r="557058" spans="1:1" x14ac:dyDescent="0.3">
      <c r="A557058">
        <v>1980</v>
      </c>
    </row>
    <row r="557059" spans="1:1" x14ac:dyDescent="0.3">
      <c r="A557059">
        <v>1981</v>
      </c>
    </row>
    <row r="557060" spans="1:1" x14ac:dyDescent="0.3">
      <c r="A557060">
        <v>1982</v>
      </c>
    </row>
    <row r="557061" spans="1:1" x14ac:dyDescent="0.3">
      <c r="A557061">
        <v>1983</v>
      </c>
    </row>
    <row r="557062" spans="1:1" x14ac:dyDescent="0.3">
      <c r="A557062">
        <v>1984</v>
      </c>
    </row>
    <row r="557063" spans="1:1" x14ac:dyDescent="0.3">
      <c r="A557063">
        <v>1985</v>
      </c>
    </row>
    <row r="557064" spans="1:1" x14ac:dyDescent="0.3">
      <c r="A557064">
        <v>1986</v>
      </c>
    </row>
    <row r="557065" spans="1:1" x14ac:dyDescent="0.3">
      <c r="A557065">
        <v>1987</v>
      </c>
    </row>
    <row r="557066" spans="1:1" x14ac:dyDescent="0.3">
      <c r="A557066">
        <v>1988</v>
      </c>
    </row>
    <row r="557067" spans="1:1" x14ac:dyDescent="0.3">
      <c r="A557067">
        <v>1989</v>
      </c>
    </row>
    <row r="557068" spans="1:1" x14ac:dyDescent="0.3">
      <c r="A557068">
        <v>1990</v>
      </c>
    </row>
    <row r="557069" spans="1:1" x14ac:dyDescent="0.3">
      <c r="A557069">
        <v>1991</v>
      </c>
    </row>
    <row r="557070" spans="1:1" x14ac:dyDescent="0.3">
      <c r="A557070">
        <v>1992</v>
      </c>
    </row>
    <row r="557071" spans="1:1" x14ac:dyDescent="0.3">
      <c r="A557071">
        <v>1993</v>
      </c>
    </row>
    <row r="557072" spans="1:1" x14ac:dyDescent="0.3">
      <c r="A557072">
        <v>1994</v>
      </c>
    </row>
    <row r="557073" spans="1:1" x14ac:dyDescent="0.3">
      <c r="A557073">
        <v>1995</v>
      </c>
    </row>
    <row r="557074" spans="1:1" x14ac:dyDescent="0.3">
      <c r="A557074">
        <v>1996</v>
      </c>
    </row>
    <row r="557075" spans="1:1" x14ac:dyDescent="0.3">
      <c r="A557075">
        <v>1997</v>
      </c>
    </row>
    <row r="557076" spans="1:1" x14ac:dyDescent="0.3">
      <c r="A557076">
        <v>1998</v>
      </c>
    </row>
    <row r="557077" spans="1:1" x14ac:dyDescent="0.3">
      <c r="A557077">
        <v>1999</v>
      </c>
    </row>
    <row r="557078" spans="1:1" x14ac:dyDescent="0.3">
      <c r="A557078">
        <v>2000</v>
      </c>
    </row>
    <row r="557079" spans="1:1" x14ac:dyDescent="0.3">
      <c r="A557079">
        <v>2001</v>
      </c>
    </row>
    <row r="557080" spans="1:1" x14ac:dyDescent="0.3">
      <c r="A557080">
        <v>2002</v>
      </c>
    </row>
    <row r="557081" spans="1:1" x14ac:dyDescent="0.3">
      <c r="A557081">
        <v>2003</v>
      </c>
    </row>
    <row r="557082" spans="1:1" x14ac:dyDescent="0.3">
      <c r="A557082">
        <v>2004</v>
      </c>
    </row>
    <row r="557083" spans="1:1" x14ac:dyDescent="0.3">
      <c r="A557083">
        <v>2005</v>
      </c>
    </row>
    <row r="557084" spans="1:1" x14ac:dyDescent="0.3">
      <c r="A557084">
        <v>2006</v>
      </c>
    </row>
    <row r="557085" spans="1:1" x14ac:dyDescent="0.3">
      <c r="A557085">
        <v>2007</v>
      </c>
    </row>
    <row r="557086" spans="1:1" x14ac:dyDescent="0.3">
      <c r="A557086">
        <v>2008</v>
      </c>
    </row>
    <row r="557087" spans="1:1" x14ac:dyDescent="0.3">
      <c r="A557087">
        <v>2009</v>
      </c>
    </row>
    <row r="557088" spans="1:1" x14ac:dyDescent="0.3">
      <c r="A557088">
        <v>2010</v>
      </c>
    </row>
    <row r="557089" spans="1:1" x14ac:dyDescent="0.3">
      <c r="A557089">
        <v>2011</v>
      </c>
    </row>
    <row r="557090" spans="1:1" x14ac:dyDescent="0.3">
      <c r="A557090">
        <v>2012</v>
      </c>
    </row>
    <row r="557091" spans="1:1" x14ac:dyDescent="0.3">
      <c r="A557091">
        <v>2013</v>
      </c>
    </row>
    <row r="557092" spans="1:1" x14ac:dyDescent="0.3">
      <c r="A557092">
        <v>2014</v>
      </c>
    </row>
    <row r="557093" spans="1:1" x14ac:dyDescent="0.3">
      <c r="A557093">
        <v>2015</v>
      </c>
    </row>
    <row r="557094" spans="1:1" x14ac:dyDescent="0.3">
      <c r="A557094">
        <v>2016</v>
      </c>
    </row>
    <row r="557095" spans="1:1" x14ac:dyDescent="0.3">
      <c r="A557095">
        <v>2017</v>
      </c>
    </row>
    <row r="557096" spans="1:1" x14ac:dyDescent="0.3">
      <c r="A557096">
        <v>2018</v>
      </c>
    </row>
    <row r="557097" spans="1:1" x14ac:dyDescent="0.3">
      <c r="A557097">
        <v>2019</v>
      </c>
    </row>
    <row r="573441" spans="1:1" x14ac:dyDescent="0.3">
      <c r="A573441" t="s">
        <v>27</v>
      </c>
    </row>
    <row r="573442" spans="1:1" x14ac:dyDescent="0.3">
      <c r="A573442">
        <v>1980</v>
      </c>
    </row>
    <row r="573443" spans="1:1" x14ac:dyDescent="0.3">
      <c r="A573443">
        <v>1981</v>
      </c>
    </row>
    <row r="573444" spans="1:1" x14ac:dyDescent="0.3">
      <c r="A573444">
        <v>1982</v>
      </c>
    </row>
    <row r="573445" spans="1:1" x14ac:dyDescent="0.3">
      <c r="A573445">
        <v>1983</v>
      </c>
    </row>
    <row r="573446" spans="1:1" x14ac:dyDescent="0.3">
      <c r="A573446">
        <v>1984</v>
      </c>
    </row>
    <row r="573447" spans="1:1" x14ac:dyDescent="0.3">
      <c r="A573447">
        <v>1985</v>
      </c>
    </row>
    <row r="573448" spans="1:1" x14ac:dyDescent="0.3">
      <c r="A573448">
        <v>1986</v>
      </c>
    </row>
    <row r="573449" spans="1:1" x14ac:dyDescent="0.3">
      <c r="A573449">
        <v>1987</v>
      </c>
    </row>
    <row r="573450" spans="1:1" x14ac:dyDescent="0.3">
      <c r="A573450">
        <v>1988</v>
      </c>
    </row>
    <row r="573451" spans="1:1" x14ac:dyDescent="0.3">
      <c r="A573451">
        <v>1989</v>
      </c>
    </row>
    <row r="573452" spans="1:1" x14ac:dyDescent="0.3">
      <c r="A573452">
        <v>1990</v>
      </c>
    </row>
    <row r="573453" spans="1:1" x14ac:dyDescent="0.3">
      <c r="A573453">
        <v>1991</v>
      </c>
    </row>
    <row r="573454" spans="1:1" x14ac:dyDescent="0.3">
      <c r="A573454">
        <v>1992</v>
      </c>
    </row>
    <row r="573455" spans="1:1" x14ac:dyDescent="0.3">
      <c r="A573455">
        <v>1993</v>
      </c>
    </row>
    <row r="573456" spans="1:1" x14ac:dyDescent="0.3">
      <c r="A573456">
        <v>1994</v>
      </c>
    </row>
    <row r="573457" spans="1:1" x14ac:dyDescent="0.3">
      <c r="A573457">
        <v>1995</v>
      </c>
    </row>
    <row r="573458" spans="1:1" x14ac:dyDescent="0.3">
      <c r="A573458">
        <v>1996</v>
      </c>
    </row>
    <row r="573459" spans="1:1" x14ac:dyDescent="0.3">
      <c r="A573459">
        <v>1997</v>
      </c>
    </row>
    <row r="573460" spans="1:1" x14ac:dyDescent="0.3">
      <c r="A573460">
        <v>1998</v>
      </c>
    </row>
    <row r="573461" spans="1:1" x14ac:dyDescent="0.3">
      <c r="A573461">
        <v>1999</v>
      </c>
    </row>
    <row r="573462" spans="1:1" x14ac:dyDescent="0.3">
      <c r="A573462">
        <v>2000</v>
      </c>
    </row>
    <row r="573463" spans="1:1" x14ac:dyDescent="0.3">
      <c r="A573463">
        <v>2001</v>
      </c>
    </row>
    <row r="573464" spans="1:1" x14ac:dyDescent="0.3">
      <c r="A573464">
        <v>2002</v>
      </c>
    </row>
    <row r="573465" spans="1:1" x14ac:dyDescent="0.3">
      <c r="A573465">
        <v>2003</v>
      </c>
    </row>
    <row r="573466" spans="1:1" x14ac:dyDescent="0.3">
      <c r="A573466">
        <v>2004</v>
      </c>
    </row>
    <row r="573467" spans="1:1" x14ac:dyDescent="0.3">
      <c r="A573467">
        <v>2005</v>
      </c>
    </row>
    <row r="573468" spans="1:1" x14ac:dyDescent="0.3">
      <c r="A573468">
        <v>2006</v>
      </c>
    </row>
    <row r="573469" spans="1:1" x14ac:dyDescent="0.3">
      <c r="A573469">
        <v>2007</v>
      </c>
    </row>
    <row r="573470" spans="1:1" x14ac:dyDescent="0.3">
      <c r="A573470">
        <v>2008</v>
      </c>
    </row>
    <row r="573471" spans="1:1" x14ac:dyDescent="0.3">
      <c r="A573471">
        <v>2009</v>
      </c>
    </row>
    <row r="573472" spans="1:1" x14ac:dyDescent="0.3">
      <c r="A573472">
        <v>2010</v>
      </c>
    </row>
    <row r="573473" spans="1:1" x14ac:dyDescent="0.3">
      <c r="A573473">
        <v>2011</v>
      </c>
    </row>
    <row r="573474" spans="1:1" x14ac:dyDescent="0.3">
      <c r="A573474">
        <v>2012</v>
      </c>
    </row>
    <row r="573475" spans="1:1" x14ac:dyDescent="0.3">
      <c r="A573475">
        <v>2013</v>
      </c>
    </row>
    <row r="573476" spans="1:1" x14ac:dyDescent="0.3">
      <c r="A573476">
        <v>2014</v>
      </c>
    </row>
    <row r="573477" spans="1:1" x14ac:dyDescent="0.3">
      <c r="A573477">
        <v>2015</v>
      </c>
    </row>
    <row r="573478" spans="1:1" x14ac:dyDescent="0.3">
      <c r="A573478">
        <v>2016</v>
      </c>
    </row>
    <row r="573479" spans="1:1" x14ac:dyDescent="0.3">
      <c r="A573479">
        <v>2017</v>
      </c>
    </row>
    <row r="573480" spans="1:1" x14ac:dyDescent="0.3">
      <c r="A573480">
        <v>2018</v>
      </c>
    </row>
    <row r="573481" spans="1:1" x14ac:dyDescent="0.3">
      <c r="A573481">
        <v>2019</v>
      </c>
    </row>
    <row r="589825" spans="1:1" x14ac:dyDescent="0.3">
      <c r="A589825" t="s">
        <v>27</v>
      </c>
    </row>
    <row r="589826" spans="1:1" x14ac:dyDescent="0.3">
      <c r="A589826">
        <v>1980</v>
      </c>
    </row>
    <row r="589827" spans="1:1" x14ac:dyDescent="0.3">
      <c r="A589827">
        <v>1981</v>
      </c>
    </row>
    <row r="589828" spans="1:1" x14ac:dyDescent="0.3">
      <c r="A589828">
        <v>1982</v>
      </c>
    </row>
    <row r="589829" spans="1:1" x14ac:dyDescent="0.3">
      <c r="A589829">
        <v>1983</v>
      </c>
    </row>
    <row r="589830" spans="1:1" x14ac:dyDescent="0.3">
      <c r="A589830">
        <v>1984</v>
      </c>
    </row>
    <row r="589831" spans="1:1" x14ac:dyDescent="0.3">
      <c r="A589831">
        <v>1985</v>
      </c>
    </row>
    <row r="589832" spans="1:1" x14ac:dyDescent="0.3">
      <c r="A589832">
        <v>1986</v>
      </c>
    </row>
    <row r="589833" spans="1:1" x14ac:dyDescent="0.3">
      <c r="A589833">
        <v>1987</v>
      </c>
    </row>
    <row r="589834" spans="1:1" x14ac:dyDescent="0.3">
      <c r="A589834">
        <v>1988</v>
      </c>
    </row>
    <row r="589835" spans="1:1" x14ac:dyDescent="0.3">
      <c r="A589835">
        <v>1989</v>
      </c>
    </row>
    <row r="589836" spans="1:1" x14ac:dyDescent="0.3">
      <c r="A589836">
        <v>1990</v>
      </c>
    </row>
    <row r="589837" spans="1:1" x14ac:dyDescent="0.3">
      <c r="A589837">
        <v>1991</v>
      </c>
    </row>
    <row r="589838" spans="1:1" x14ac:dyDescent="0.3">
      <c r="A589838">
        <v>1992</v>
      </c>
    </row>
    <row r="589839" spans="1:1" x14ac:dyDescent="0.3">
      <c r="A589839">
        <v>1993</v>
      </c>
    </row>
    <row r="589840" spans="1:1" x14ac:dyDescent="0.3">
      <c r="A589840">
        <v>1994</v>
      </c>
    </row>
    <row r="589841" spans="1:1" x14ac:dyDescent="0.3">
      <c r="A589841">
        <v>1995</v>
      </c>
    </row>
    <row r="589842" spans="1:1" x14ac:dyDescent="0.3">
      <c r="A589842">
        <v>1996</v>
      </c>
    </row>
    <row r="589843" spans="1:1" x14ac:dyDescent="0.3">
      <c r="A589843">
        <v>1997</v>
      </c>
    </row>
    <row r="589844" spans="1:1" x14ac:dyDescent="0.3">
      <c r="A589844">
        <v>1998</v>
      </c>
    </row>
    <row r="589845" spans="1:1" x14ac:dyDescent="0.3">
      <c r="A589845">
        <v>1999</v>
      </c>
    </row>
    <row r="589846" spans="1:1" x14ac:dyDescent="0.3">
      <c r="A589846">
        <v>2000</v>
      </c>
    </row>
    <row r="589847" spans="1:1" x14ac:dyDescent="0.3">
      <c r="A589847">
        <v>2001</v>
      </c>
    </row>
    <row r="589848" spans="1:1" x14ac:dyDescent="0.3">
      <c r="A589848">
        <v>2002</v>
      </c>
    </row>
    <row r="589849" spans="1:1" x14ac:dyDescent="0.3">
      <c r="A589849">
        <v>2003</v>
      </c>
    </row>
    <row r="589850" spans="1:1" x14ac:dyDescent="0.3">
      <c r="A589850">
        <v>2004</v>
      </c>
    </row>
    <row r="589851" spans="1:1" x14ac:dyDescent="0.3">
      <c r="A589851">
        <v>2005</v>
      </c>
    </row>
    <row r="589852" spans="1:1" x14ac:dyDescent="0.3">
      <c r="A589852">
        <v>2006</v>
      </c>
    </row>
    <row r="589853" spans="1:1" x14ac:dyDescent="0.3">
      <c r="A589853">
        <v>2007</v>
      </c>
    </row>
    <row r="589854" spans="1:1" x14ac:dyDescent="0.3">
      <c r="A589854">
        <v>2008</v>
      </c>
    </row>
    <row r="589855" spans="1:1" x14ac:dyDescent="0.3">
      <c r="A589855">
        <v>2009</v>
      </c>
    </row>
    <row r="589856" spans="1:1" x14ac:dyDescent="0.3">
      <c r="A589856">
        <v>2010</v>
      </c>
    </row>
    <row r="589857" spans="1:1" x14ac:dyDescent="0.3">
      <c r="A589857">
        <v>2011</v>
      </c>
    </row>
    <row r="589858" spans="1:1" x14ac:dyDescent="0.3">
      <c r="A589858">
        <v>2012</v>
      </c>
    </row>
    <row r="589859" spans="1:1" x14ac:dyDescent="0.3">
      <c r="A589859">
        <v>2013</v>
      </c>
    </row>
    <row r="589860" spans="1:1" x14ac:dyDescent="0.3">
      <c r="A589860">
        <v>2014</v>
      </c>
    </row>
    <row r="589861" spans="1:1" x14ac:dyDescent="0.3">
      <c r="A589861">
        <v>2015</v>
      </c>
    </row>
    <row r="589862" spans="1:1" x14ac:dyDescent="0.3">
      <c r="A589862">
        <v>2016</v>
      </c>
    </row>
    <row r="589863" spans="1:1" x14ac:dyDescent="0.3">
      <c r="A589863">
        <v>2017</v>
      </c>
    </row>
    <row r="589864" spans="1:1" x14ac:dyDescent="0.3">
      <c r="A589864">
        <v>2018</v>
      </c>
    </row>
    <row r="589865" spans="1:1" x14ac:dyDescent="0.3">
      <c r="A589865">
        <v>2019</v>
      </c>
    </row>
    <row r="606209" spans="1:1" x14ac:dyDescent="0.3">
      <c r="A606209" t="s">
        <v>27</v>
      </c>
    </row>
    <row r="606210" spans="1:1" x14ac:dyDescent="0.3">
      <c r="A606210">
        <v>1980</v>
      </c>
    </row>
    <row r="606211" spans="1:1" x14ac:dyDescent="0.3">
      <c r="A606211">
        <v>1981</v>
      </c>
    </row>
    <row r="606212" spans="1:1" x14ac:dyDescent="0.3">
      <c r="A606212">
        <v>1982</v>
      </c>
    </row>
    <row r="606213" spans="1:1" x14ac:dyDescent="0.3">
      <c r="A606213">
        <v>1983</v>
      </c>
    </row>
    <row r="606214" spans="1:1" x14ac:dyDescent="0.3">
      <c r="A606214">
        <v>1984</v>
      </c>
    </row>
    <row r="606215" spans="1:1" x14ac:dyDescent="0.3">
      <c r="A606215">
        <v>1985</v>
      </c>
    </row>
    <row r="606216" spans="1:1" x14ac:dyDescent="0.3">
      <c r="A606216">
        <v>1986</v>
      </c>
    </row>
    <row r="606217" spans="1:1" x14ac:dyDescent="0.3">
      <c r="A606217">
        <v>1987</v>
      </c>
    </row>
    <row r="606218" spans="1:1" x14ac:dyDescent="0.3">
      <c r="A606218">
        <v>1988</v>
      </c>
    </row>
    <row r="606219" spans="1:1" x14ac:dyDescent="0.3">
      <c r="A606219">
        <v>1989</v>
      </c>
    </row>
    <row r="606220" spans="1:1" x14ac:dyDescent="0.3">
      <c r="A606220">
        <v>1990</v>
      </c>
    </row>
    <row r="606221" spans="1:1" x14ac:dyDescent="0.3">
      <c r="A606221">
        <v>1991</v>
      </c>
    </row>
    <row r="606222" spans="1:1" x14ac:dyDescent="0.3">
      <c r="A606222">
        <v>1992</v>
      </c>
    </row>
    <row r="606223" spans="1:1" x14ac:dyDescent="0.3">
      <c r="A606223">
        <v>1993</v>
      </c>
    </row>
    <row r="606224" spans="1:1" x14ac:dyDescent="0.3">
      <c r="A606224">
        <v>1994</v>
      </c>
    </row>
    <row r="606225" spans="1:1" x14ac:dyDescent="0.3">
      <c r="A606225">
        <v>1995</v>
      </c>
    </row>
    <row r="606226" spans="1:1" x14ac:dyDescent="0.3">
      <c r="A606226">
        <v>1996</v>
      </c>
    </row>
    <row r="606227" spans="1:1" x14ac:dyDescent="0.3">
      <c r="A606227">
        <v>1997</v>
      </c>
    </row>
    <row r="606228" spans="1:1" x14ac:dyDescent="0.3">
      <c r="A606228">
        <v>1998</v>
      </c>
    </row>
    <row r="606229" spans="1:1" x14ac:dyDescent="0.3">
      <c r="A606229">
        <v>1999</v>
      </c>
    </row>
    <row r="606230" spans="1:1" x14ac:dyDescent="0.3">
      <c r="A606230">
        <v>2000</v>
      </c>
    </row>
    <row r="606231" spans="1:1" x14ac:dyDescent="0.3">
      <c r="A606231">
        <v>2001</v>
      </c>
    </row>
    <row r="606232" spans="1:1" x14ac:dyDescent="0.3">
      <c r="A606232">
        <v>2002</v>
      </c>
    </row>
    <row r="606233" spans="1:1" x14ac:dyDescent="0.3">
      <c r="A606233">
        <v>2003</v>
      </c>
    </row>
    <row r="606234" spans="1:1" x14ac:dyDescent="0.3">
      <c r="A606234">
        <v>2004</v>
      </c>
    </row>
    <row r="606235" spans="1:1" x14ac:dyDescent="0.3">
      <c r="A606235">
        <v>2005</v>
      </c>
    </row>
    <row r="606236" spans="1:1" x14ac:dyDescent="0.3">
      <c r="A606236">
        <v>2006</v>
      </c>
    </row>
    <row r="606237" spans="1:1" x14ac:dyDescent="0.3">
      <c r="A606237">
        <v>2007</v>
      </c>
    </row>
    <row r="606238" spans="1:1" x14ac:dyDescent="0.3">
      <c r="A606238">
        <v>2008</v>
      </c>
    </row>
    <row r="606239" spans="1:1" x14ac:dyDescent="0.3">
      <c r="A606239">
        <v>2009</v>
      </c>
    </row>
    <row r="606240" spans="1:1" x14ac:dyDescent="0.3">
      <c r="A606240">
        <v>2010</v>
      </c>
    </row>
    <row r="606241" spans="1:1" x14ac:dyDescent="0.3">
      <c r="A606241">
        <v>2011</v>
      </c>
    </row>
    <row r="606242" spans="1:1" x14ac:dyDescent="0.3">
      <c r="A606242">
        <v>2012</v>
      </c>
    </row>
    <row r="606243" spans="1:1" x14ac:dyDescent="0.3">
      <c r="A606243">
        <v>2013</v>
      </c>
    </row>
    <row r="606244" spans="1:1" x14ac:dyDescent="0.3">
      <c r="A606244">
        <v>2014</v>
      </c>
    </row>
    <row r="606245" spans="1:1" x14ac:dyDescent="0.3">
      <c r="A606245">
        <v>2015</v>
      </c>
    </row>
    <row r="606246" spans="1:1" x14ac:dyDescent="0.3">
      <c r="A606246">
        <v>2016</v>
      </c>
    </row>
    <row r="606247" spans="1:1" x14ac:dyDescent="0.3">
      <c r="A606247">
        <v>2017</v>
      </c>
    </row>
    <row r="606248" spans="1:1" x14ac:dyDescent="0.3">
      <c r="A606248">
        <v>2018</v>
      </c>
    </row>
    <row r="606249" spans="1:1" x14ac:dyDescent="0.3">
      <c r="A606249">
        <v>2019</v>
      </c>
    </row>
    <row r="622593" spans="1:1" x14ac:dyDescent="0.3">
      <c r="A622593" t="s">
        <v>27</v>
      </c>
    </row>
    <row r="622594" spans="1:1" x14ac:dyDescent="0.3">
      <c r="A622594">
        <v>1980</v>
      </c>
    </row>
    <row r="622595" spans="1:1" x14ac:dyDescent="0.3">
      <c r="A622595">
        <v>1981</v>
      </c>
    </row>
    <row r="622596" spans="1:1" x14ac:dyDescent="0.3">
      <c r="A622596">
        <v>1982</v>
      </c>
    </row>
    <row r="622597" spans="1:1" x14ac:dyDescent="0.3">
      <c r="A622597">
        <v>1983</v>
      </c>
    </row>
    <row r="622598" spans="1:1" x14ac:dyDescent="0.3">
      <c r="A622598">
        <v>1984</v>
      </c>
    </row>
    <row r="622599" spans="1:1" x14ac:dyDescent="0.3">
      <c r="A622599">
        <v>1985</v>
      </c>
    </row>
    <row r="622600" spans="1:1" x14ac:dyDescent="0.3">
      <c r="A622600">
        <v>1986</v>
      </c>
    </row>
    <row r="622601" spans="1:1" x14ac:dyDescent="0.3">
      <c r="A622601">
        <v>1987</v>
      </c>
    </row>
    <row r="622602" spans="1:1" x14ac:dyDescent="0.3">
      <c r="A622602">
        <v>1988</v>
      </c>
    </row>
    <row r="622603" spans="1:1" x14ac:dyDescent="0.3">
      <c r="A622603">
        <v>1989</v>
      </c>
    </row>
    <row r="622604" spans="1:1" x14ac:dyDescent="0.3">
      <c r="A622604">
        <v>1990</v>
      </c>
    </row>
    <row r="622605" spans="1:1" x14ac:dyDescent="0.3">
      <c r="A622605">
        <v>1991</v>
      </c>
    </row>
    <row r="622606" spans="1:1" x14ac:dyDescent="0.3">
      <c r="A622606">
        <v>1992</v>
      </c>
    </row>
    <row r="622607" spans="1:1" x14ac:dyDescent="0.3">
      <c r="A622607">
        <v>1993</v>
      </c>
    </row>
    <row r="622608" spans="1:1" x14ac:dyDescent="0.3">
      <c r="A622608">
        <v>1994</v>
      </c>
    </row>
    <row r="622609" spans="1:1" x14ac:dyDescent="0.3">
      <c r="A622609">
        <v>1995</v>
      </c>
    </row>
    <row r="622610" spans="1:1" x14ac:dyDescent="0.3">
      <c r="A622610">
        <v>1996</v>
      </c>
    </row>
    <row r="622611" spans="1:1" x14ac:dyDescent="0.3">
      <c r="A622611">
        <v>1997</v>
      </c>
    </row>
    <row r="622612" spans="1:1" x14ac:dyDescent="0.3">
      <c r="A622612">
        <v>1998</v>
      </c>
    </row>
    <row r="622613" spans="1:1" x14ac:dyDescent="0.3">
      <c r="A622613">
        <v>1999</v>
      </c>
    </row>
    <row r="622614" spans="1:1" x14ac:dyDescent="0.3">
      <c r="A622614">
        <v>2000</v>
      </c>
    </row>
    <row r="622615" spans="1:1" x14ac:dyDescent="0.3">
      <c r="A622615">
        <v>2001</v>
      </c>
    </row>
    <row r="622616" spans="1:1" x14ac:dyDescent="0.3">
      <c r="A622616">
        <v>2002</v>
      </c>
    </row>
    <row r="622617" spans="1:1" x14ac:dyDescent="0.3">
      <c r="A622617">
        <v>2003</v>
      </c>
    </row>
    <row r="622618" spans="1:1" x14ac:dyDescent="0.3">
      <c r="A622618">
        <v>2004</v>
      </c>
    </row>
    <row r="622619" spans="1:1" x14ac:dyDescent="0.3">
      <c r="A622619">
        <v>2005</v>
      </c>
    </row>
    <row r="622620" spans="1:1" x14ac:dyDescent="0.3">
      <c r="A622620">
        <v>2006</v>
      </c>
    </row>
    <row r="622621" spans="1:1" x14ac:dyDescent="0.3">
      <c r="A622621">
        <v>2007</v>
      </c>
    </row>
    <row r="622622" spans="1:1" x14ac:dyDescent="0.3">
      <c r="A622622">
        <v>2008</v>
      </c>
    </row>
    <row r="622623" spans="1:1" x14ac:dyDescent="0.3">
      <c r="A622623">
        <v>2009</v>
      </c>
    </row>
    <row r="622624" spans="1:1" x14ac:dyDescent="0.3">
      <c r="A622624">
        <v>2010</v>
      </c>
    </row>
    <row r="622625" spans="1:1" x14ac:dyDescent="0.3">
      <c r="A622625">
        <v>2011</v>
      </c>
    </row>
    <row r="622626" spans="1:1" x14ac:dyDescent="0.3">
      <c r="A622626">
        <v>2012</v>
      </c>
    </row>
    <row r="622627" spans="1:1" x14ac:dyDescent="0.3">
      <c r="A622627">
        <v>2013</v>
      </c>
    </row>
    <row r="622628" spans="1:1" x14ac:dyDescent="0.3">
      <c r="A622628">
        <v>2014</v>
      </c>
    </row>
    <row r="622629" spans="1:1" x14ac:dyDescent="0.3">
      <c r="A622629">
        <v>2015</v>
      </c>
    </row>
    <row r="622630" spans="1:1" x14ac:dyDescent="0.3">
      <c r="A622630">
        <v>2016</v>
      </c>
    </row>
    <row r="622631" spans="1:1" x14ac:dyDescent="0.3">
      <c r="A622631">
        <v>2017</v>
      </c>
    </row>
    <row r="622632" spans="1:1" x14ac:dyDescent="0.3">
      <c r="A622632">
        <v>2018</v>
      </c>
    </row>
    <row r="622633" spans="1:1" x14ac:dyDescent="0.3">
      <c r="A622633">
        <v>2019</v>
      </c>
    </row>
    <row r="638977" spans="1:1" x14ac:dyDescent="0.3">
      <c r="A638977" t="s">
        <v>27</v>
      </c>
    </row>
    <row r="638978" spans="1:1" x14ac:dyDescent="0.3">
      <c r="A638978">
        <v>1980</v>
      </c>
    </row>
    <row r="638979" spans="1:1" x14ac:dyDescent="0.3">
      <c r="A638979">
        <v>1981</v>
      </c>
    </row>
    <row r="638980" spans="1:1" x14ac:dyDescent="0.3">
      <c r="A638980">
        <v>1982</v>
      </c>
    </row>
    <row r="638981" spans="1:1" x14ac:dyDescent="0.3">
      <c r="A638981">
        <v>1983</v>
      </c>
    </row>
    <row r="638982" spans="1:1" x14ac:dyDescent="0.3">
      <c r="A638982">
        <v>1984</v>
      </c>
    </row>
    <row r="638983" spans="1:1" x14ac:dyDescent="0.3">
      <c r="A638983">
        <v>1985</v>
      </c>
    </row>
    <row r="638984" spans="1:1" x14ac:dyDescent="0.3">
      <c r="A638984">
        <v>1986</v>
      </c>
    </row>
    <row r="638985" spans="1:1" x14ac:dyDescent="0.3">
      <c r="A638985">
        <v>1987</v>
      </c>
    </row>
    <row r="638986" spans="1:1" x14ac:dyDescent="0.3">
      <c r="A638986">
        <v>1988</v>
      </c>
    </row>
    <row r="638987" spans="1:1" x14ac:dyDescent="0.3">
      <c r="A638987">
        <v>1989</v>
      </c>
    </row>
    <row r="638988" spans="1:1" x14ac:dyDescent="0.3">
      <c r="A638988">
        <v>1990</v>
      </c>
    </row>
    <row r="638989" spans="1:1" x14ac:dyDescent="0.3">
      <c r="A638989">
        <v>1991</v>
      </c>
    </row>
    <row r="638990" spans="1:1" x14ac:dyDescent="0.3">
      <c r="A638990">
        <v>1992</v>
      </c>
    </row>
    <row r="638991" spans="1:1" x14ac:dyDescent="0.3">
      <c r="A638991">
        <v>1993</v>
      </c>
    </row>
    <row r="638992" spans="1:1" x14ac:dyDescent="0.3">
      <c r="A638992">
        <v>1994</v>
      </c>
    </row>
    <row r="638993" spans="1:1" x14ac:dyDescent="0.3">
      <c r="A638993">
        <v>1995</v>
      </c>
    </row>
    <row r="638994" spans="1:1" x14ac:dyDescent="0.3">
      <c r="A638994">
        <v>1996</v>
      </c>
    </row>
    <row r="638995" spans="1:1" x14ac:dyDescent="0.3">
      <c r="A638995">
        <v>1997</v>
      </c>
    </row>
    <row r="638996" spans="1:1" x14ac:dyDescent="0.3">
      <c r="A638996">
        <v>1998</v>
      </c>
    </row>
    <row r="638997" spans="1:1" x14ac:dyDescent="0.3">
      <c r="A638997">
        <v>1999</v>
      </c>
    </row>
    <row r="638998" spans="1:1" x14ac:dyDescent="0.3">
      <c r="A638998">
        <v>2000</v>
      </c>
    </row>
    <row r="638999" spans="1:1" x14ac:dyDescent="0.3">
      <c r="A638999">
        <v>2001</v>
      </c>
    </row>
    <row r="639000" spans="1:1" x14ac:dyDescent="0.3">
      <c r="A639000">
        <v>2002</v>
      </c>
    </row>
    <row r="639001" spans="1:1" x14ac:dyDescent="0.3">
      <c r="A639001">
        <v>2003</v>
      </c>
    </row>
    <row r="639002" spans="1:1" x14ac:dyDescent="0.3">
      <c r="A639002">
        <v>2004</v>
      </c>
    </row>
    <row r="639003" spans="1:1" x14ac:dyDescent="0.3">
      <c r="A639003">
        <v>2005</v>
      </c>
    </row>
    <row r="639004" spans="1:1" x14ac:dyDescent="0.3">
      <c r="A639004">
        <v>2006</v>
      </c>
    </row>
    <row r="639005" spans="1:1" x14ac:dyDescent="0.3">
      <c r="A639005">
        <v>2007</v>
      </c>
    </row>
    <row r="639006" spans="1:1" x14ac:dyDescent="0.3">
      <c r="A639006">
        <v>2008</v>
      </c>
    </row>
    <row r="639007" spans="1:1" x14ac:dyDescent="0.3">
      <c r="A639007">
        <v>2009</v>
      </c>
    </row>
    <row r="639008" spans="1:1" x14ac:dyDescent="0.3">
      <c r="A639008">
        <v>2010</v>
      </c>
    </row>
    <row r="639009" spans="1:1" x14ac:dyDescent="0.3">
      <c r="A639009">
        <v>2011</v>
      </c>
    </row>
    <row r="639010" spans="1:1" x14ac:dyDescent="0.3">
      <c r="A639010">
        <v>2012</v>
      </c>
    </row>
    <row r="639011" spans="1:1" x14ac:dyDescent="0.3">
      <c r="A639011">
        <v>2013</v>
      </c>
    </row>
    <row r="639012" spans="1:1" x14ac:dyDescent="0.3">
      <c r="A639012">
        <v>2014</v>
      </c>
    </row>
    <row r="639013" spans="1:1" x14ac:dyDescent="0.3">
      <c r="A639013">
        <v>2015</v>
      </c>
    </row>
    <row r="639014" spans="1:1" x14ac:dyDescent="0.3">
      <c r="A639014">
        <v>2016</v>
      </c>
    </row>
    <row r="639015" spans="1:1" x14ac:dyDescent="0.3">
      <c r="A639015">
        <v>2017</v>
      </c>
    </row>
    <row r="639016" spans="1:1" x14ac:dyDescent="0.3">
      <c r="A639016">
        <v>2018</v>
      </c>
    </row>
    <row r="639017" spans="1:1" x14ac:dyDescent="0.3">
      <c r="A639017">
        <v>2019</v>
      </c>
    </row>
    <row r="655361" spans="1:1" x14ac:dyDescent="0.3">
      <c r="A655361" t="s">
        <v>27</v>
      </c>
    </row>
    <row r="655362" spans="1:1" x14ac:dyDescent="0.3">
      <c r="A655362">
        <v>1980</v>
      </c>
    </row>
    <row r="655363" spans="1:1" x14ac:dyDescent="0.3">
      <c r="A655363">
        <v>1981</v>
      </c>
    </row>
    <row r="655364" spans="1:1" x14ac:dyDescent="0.3">
      <c r="A655364">
        <v>1982</v>
      </c>
    </row>
    <row r="655365" spans="1:1" x14ac:dyDescent="0.3">
      <c r="A655365">
        <v>1983</v>
      </c>
    </row>
    <row r="655366" spans="1:1" x14ac:dyDescent="0.3">
      <c r="A655366">
        <v>1984</v>
      </c>
    </row>
    <row r="655367" spans="1:1" x14ac:dyDescent="0.3">
      <c r="A655367">
        <v>1985</v>
      </c>
    </row>
    <row r="655368" spans="1:1" x14ac:dyDescent="0.3">
      <c r="A655368">
        <v>1986</v>
      </c>
    </row>
    <row r="655369" spans="1:1" x14ac:dyDescent="0.3">
      <c r="A655369">
        <v>1987</v>
      </c>
    </row>
    <row r="655370" spans="1:1" x14ac:dyDescent="0.3">
      <c r="A655370">
        <v>1988</v>
      </c>
    </row>
    <row r="655371" spans="1:1" x14ac:dyDescent="0.3">
      <c r="A655371">
        <v>1989</v>
      </c>
    </row>
    <row r="655372" spans="1:1" x14ac:dyDescent="0.3">
      <c r="A655372">
        <v>1990</v>
      </c>
    </row>
    <row r="655373" spans="1:1" x14ac:dyDescent="0.3">
      <c r="A655373">
        <v>1991</v>
      </c>
    </row>
    <row r="655374" spans="1:1" x14ac:dyDescent="0.3">
      <c r="A655374">
        <v>1992</v>
      </c>
    </row>
    <row r="655375" spans="1:1" x14ac:dyDescent="0.3">
      <c r="A655375">
        <v>1993</v>
      </c>
    </row>
    <row r="655376" spans="1:1" x14ac:dyDescent="0.3">
      <c r="A655376">
        <v>1994</v>
      </c>
    </row>
    <row r="655377" spans="1:1" x14ac:dyDescent="0.3">
      <c r="A655377">
        <v>1995</v>
      </c>
    </row>
    <row r="655378" spans="1:1" x14ac:dyDescent="0.3">
      <c r="A655378">
        <v>1996</v>
      </c>
    </row>
    <row r="655379" spans="1:1" x14ac:dyDescent="0.3">
      <c r="A655379">
        <v>1997</v>
      </c>
    </row>
    <row r="655380" spans="1:1" x14ac:dyDescent="0.3">
      <c r="A655380">
        <v>1998</v>
      </c>
    </row>
    <row r="655381" spans="1:1" x14ac:dyDescent="0.3">
      <c r="A655381">
        <v>1999</v>
      </c>
    </row>
    <row r="655382" spans="1:1" x14ac:dyDescent="0.3">
      <c r="A655382">
        <v>2000</v>
      </c>
    </row>
    <row r="655383" spans="1:1" x14ac:dyDescent="0.3">
      <c r="A655383">
        <v>2001</v>
      </c>
    </row>
    <row r="655384" spans="1:1" x14ac:dyDescent="0.3">
      <c r="A655384">
        <v>2002</v>
      </c>
    </row>
    <row r="655385" spans="1:1" x14ac:dyDescent="0.3">
      <c r="A655385">
        <v>2003</v>
      </c>
    </row>
    <row r="655386" spans="1:1" x14ac:dyDescent="0.3">
      <c r="A655386">
        <v>2004</v>
      </c>
    </row>
    <row r="655387" spans="1:1" x14ac:dyDescent="0.3">
      <c r="A655387">
        <v>2005</v>
      </c>
    </row>
    <row r="655388" spans="1:1" x14ac:dyDescent="0.3">
      <c r="A655388">
        <v>2006</v>
      </c>
    </row>
    <row r="655389" spans="1:1" x14ac:dyDescent="0.3">
      <c r="A655389">
        <v>2007</v>
      </c>
    </row>
    <row r="655390" spans="1:1" x14ac:dyDescent="0.3">
      <c r="A655390">
        <v>2008</v>
      </c>
    </row>
    <row r="655391" spans="1:1" x14ac:dyDescent="0.3">
      <c r="A655391">
        <v>2009</v>
      </c>
    </row>
    <row r="655392" spans="1:1" x14ac:dyDescent="0.3">
      <c r="A655392">
        <v>2010</v>
      </c>
    </row>
    <row r="655393" spans="1:1" x14ac:dyDescent="0.3">
      <c r="A655393">
        <v>2011</v>
      </c>
    </row>
    <row r="655394" spans="1:1" x14ac:dyDescent="0.3">
      <c r="A655394">
        <v>2012</v>
      </c>
    </row>
    <row r="655395" spans="1:1" x14ac:dyDescent="0.3">
      <c r="A655395">
        <v>2013</v>
      </c>
    </row>
    <row r="655396" spans="1:1" x14ac:dyDescent="0.3">
      <c r="A655396">
        <v>2014</v>
      </c>
    </row>
    <row r="655397" spans="1:1" x14ac:dyDescent="0.3">
      <c r="A655397">
        <v>2015</v>
      </c>
    </row>
    <row r="655398" spans="1:1" x14ac:dyDescent="0.3">
      <c r="A655398">
        <v>2016</v>
      </c>
    </row>
    <row r="655399" spans="1:1" x14ac:dyDescent="0.3">
      <c r="A655399">
        <v>2017</v>
      </c>
    </row>
    <row r="655400" spans="1:1" x14ac:dyDescent="0.3">
      <c r="A655400">
        <v>2018</v>
      </c>
    </row>
    <row r="655401" spans="1:1" x14ac:dyDescent="0.3">
      <c r="A655401">
        <v>2019</v>
      </c>
    </row>
    <row r="671745" spans="1:1" x14ac:dyDescent="0.3">
      <c r="A671745" t="s">
        <v>27</v>
      </c>
    </row>
    <row r="671746" spans="1:1" x14ac:dyDescent="0.3">
      <c r="A671746">
        <v>1980</v>
      </c>
    </row>
    <row r="671747" spans="1:1" x14ac:dyDescent="0.3">
      <c r="A671747">
        <v>1981</v>
      </c>
    </row>
    <row r="671748" spans="1:1" x14ac:dyDescent="0.3">
      <c r="A671748">
        <v>1982</v>
      </c>
    </row>
    <row r="671749" spans="1:1" x14ac:dyDescent="0.3">
      <c r="A671749">
        <v>1983</v>
      </c>
    </row>
    <row r="671750" spans="1:1" x14ac:dyDescent="0.3">
      <c r="A671750">
        <v>1984</v>
      </c>
    </row>
    <row r="671751" spans="1:1" x14ac:dyDescent="0.3">
      <c r="A671751">
        <v>1985</v>
      </c>
    </row>
    <row r="671752" spans="1:1" x14ac:dyDescent="0.3">
      <c r="A671752">
        <v>1986</v>
      </c>
    </row>
    <row r="671753" spans="1:1" x14ac:dyDescent="0.3">
      <c r="A671753">
        <v>1987</v>
      </c>
    </row>
    <row r="671754" spans="1:1" x14ac:dyDescent="0.3">
      <c r="A671754">
        <v>1988</v>
      </c>
    </row>
    <row r="671755" spans="1:1" x14ac:dyDescent="0.3">
      <c r="A671755">
        <v>1989</v>
      </c>
    </row>
    <row r="671756" spans="1:1" x14ac:dyDescent="0.3">
      <c r="A671756">
        <v>1990</v>
      </c>
    </row>
    <row r="671757" spans="1:1" x14ac:dyDescent="0.3">
      <c r="A671757">
        <v>1991</v>
      </c>
    </row>
    <row r="671758" spans="1:1" x14ac:dyDescent="0.3">
      <c r="A671758">
        <v>1992</v>
      </c>
    </row>
    <row r="671759" spans="1:1" x14ac:dyDescent="0.3">
      <c r="A671759">
        <v>1993</v>
      </c>
    </row>
    <row r="671760" spans="1:1" x14ac:dyDescent="0.3">
      <c r="A671760">
        <v>1994</v>
      </c>
    </row>
    <row r="671761" spans="1:1" x14ac:dyDescent="0.3">
      <c r="A671761">
        <v>1995</v>
      </c>
    </row>
    <row r="671762" spans="1:1" x14ac:dyDescent="0.3">
      <c r="A671762">
        <v>1996</v>
      </c>
    </row>
    <row r="671763" spans="1:1" x14ac:dyDescent="0.3">
      <c r="A671763">
        <v>1997</v>
      </c>
    </row>
    <row r="671764" spans="1:1" x14ac:dyDescent="0.3">
      <c r="A671764">
        <v>1998</v>
      </c>
    </row>
    <row r="671765" spans="1:1" x14ac:dyDescent="0.3">
      <c r="A671765">
        <v>1999</v>
      </c>
    </row>
    <row r="671766" spans="1:1" x14ac:dyDescent="0.3">
      <c r="A671766">
        <v>2000</v>
      </c>
    </row>
    <row r="671767" spans="1:1" x14ac:dyDescent="0.3">
      <c r="A671767">
        <v>2001</v>
      </c>
    </row>
    <row r="671768" spans="1:1" x14ac:dyDescent="0.3">
      <c r="A671768">
        <v>2002</v>
      </c>
    </row>
    <row r="671769" spans="1:1" x14ac:dyDescent="0.3">
      <c r="A671769">
        <v>2003</v>
      </c>
    </row>
    <row r="671770" spans="1:1" x14ac:dyDescent="0.3">
      <c r="A671770">
        <v>2004</v>
      </c>
    </row>
    <row r="671771" spans="1:1" x14ac:dyDescent="0.3">
      <c r="A671771">
        <v>2005</v>
      </c>
    </row>
    <row r="671772" spans="1:1" x14ac:dyDescent="0.3">
      <c r="A671772">
        <v>2006</v>
      </c>
    </row>
    <row r="671773" spans="1:1" x14ac:dyDescent="0.3">
      <c r="A671773">
        <v>2007</v>
      </c>
    </row>
    <row r="671774" spans="1:1" x14ac:dyDescent="0.3">
      <c r="A671774">
        <v>2008</v>
      </c>
    </row>
    <row r="671775" spans="1:1" x14ac:dyDescent="0.3">
      <c r="A671775">
        <v>2009</v>
      </c>
    </row>
    <row r="671776" spans="1:1" x14ac:dyDescent="0.3">
      <c r="A671776">
        <v>2010</v>
      </c>
    </row>
    <row r="671777" spans="1:1" x14ac:dyDescent="0.3">
      <c r="A671777">
        <v>2011</v>
      </c>
    </row>
    <row r="671778" spans="1:1" x14ac:dyDescent="0.3">
      <c r="A671778">
        <v>2012</v>
      </c>
    </row>
    <row r="671779" spans="1:1" x14ac:dyDescent="0.3">
      <c r="A671779">
        <v>2013</v>
      </c>
    </row>
    <row r="671780" spans="1:1" x14ac:dyDescent="0.3">
      <c r="A671780">
        <v>2014</v>
      </c>
    </row>
    <row r="671781" spans="1:1" x14ac:dyDescent="0.3">
      <c r="A671781">
        <v>2015</v>
      </c>
    </row>
    <row r="671782" spans="1:1" x14ac:dyDescent="0.3">
      <c r="A671782">
        <v>2016</v>
      </c>
    </row>
    <row r="671783" spans="1:1" x14ac:dyDescent="0.3">
      <c r="A671783">
        <v>2017</v>
      </c>
    </row>
    <row r="671784" spans="1:1" x14ac:dyDescent="0.3">
      <c r="A671784">
        <v>2018</v>
      </c>
    </row>
    <row r="671785" spans="1:1" x14ac:dyDescent="0.3">
      <c r="A671785">
        <v>2019</v>
      </c>
    </row>
    <row r="688129" spans="1:1" x14ac:dyDescent="0.3">
      <c r="A688129" t="s">
        <v>27</v>
      </c>
    </row>
    <row r="688130" spans="1:1" x14ac:dyDescent="0.3">
      <c r="A688130">
        <v>1980</v>
      </c>
    </row>
    <row r="688131" spans="1:1" x14ac:dyDescent="0.3">
      <c r="A688131">
        <v>1981</v>
      </c>
    </row>
    <row r="688132" spans="1:1" x14ac:dyDescent="0.3">
      <c r="A688132">
        <v>1982</v>
      </c>
    </row>
    <row r="688133" spans="1:1" x14ac:dyDescent="0.3">
      <c r="A688133">
        <v>1983</v>
      </c>
    </row>
    <row r="688134" spans="1:1" x14ac:dyDescent="0.3">
      <c r="A688134">
        <v>1984</v>
      </c>
    </row>
    <row r="688135" spans="1:1" x14ac:dyDescent="0.3">
      <c r="A688135">
        <v>1985</v>
      </c>
    </row>
    <row r="688136" spans="1:1" x14ac:dyDescent="0.3">
      <c r="A688136">
        <v>1986</v>
      </c>
    </row>
    <row r="688137" spans="1:1" x14ac:dyDescent="0.3">
      <c r="A688137">
        <v>1987</v>
      </c>
    </row>
    <row r="688138" spans="1:1" x14ac:dyDescent="0.3">
      <c r="A688138">
        <v>1988</v>
      </c>
    </row>
    <row r="688139" spans="1:1" x14ac:dyDescent="0.3">
      <c r="A688139">
        <v>1989</v>
      </c>
    </row>
    <row r="688140" spans="1:1" x14ac:dyDescent="0.3">
      <c r="A688140">
        <v>1990</v>
      </c>
    </row>
    <row r="688141" spans="1:1" x14ac:dyDescent="0.3">
      <c r="A688141">
        <v>1991</v>
      </c>
    </row>
    <row r="688142" spans="1:1" x14ac:dyDescent="0.3">
      <c r="A688142">
        <v>1992</v>
      </c>
    </row>
    <row r="688143" spans="1:1" x14ac:dyDescent="0.3">
      <c r="A688143">
        <v>1993</v>
      </c>
    </row>
    <row r="688144" spans="1:1" x14ac:dyDescent="0.3">
      <c r="A688144">
        <v>1994</v>
      </c>
    </row>
    <row r="688145" spans="1:1" x14ac:dyDescent="0.3">
      <c r="A688145">
        <v>1995</v>
      </c>
    </row>
    <row r="688146" spans="1:1" x14ac:dyDescent="0.3">
      <c r="A688146">
        <v>1996</v>
      </c>
    </row>
    <row r="688147" spans="1:1" x14ac:dyDescent="0.3">
      <c r="A688147">
        <v>1997</v>
      </c>
    </row>
    <row r="688148" spans="1:1" x14ac:dyDescent="0.3">
      <c r="A688148">
        <v>1998</v>
      </c>
    </row>
    <row r="688149" spans="1:1" x14ac:dyDescent="0.3">
      <c r="A688149">
        <v>1999</v>
      </c>
    </row>
    <row r="688150" spans="1:1" x14ac:dyDescent="0.3">
      <c r="A688150">
        <v>2000</v>
      </c>
    </row>
    <row r="688151" spans="1:1" x14ac:dyDescent="0.3">
      <c r="A688151">
        <v>2001</v>
      </c>
    </row>
    <row r="688152" spans="1:1" x14ac:dyDescent="0.3">
      <c r="A688152">
        <v>2002</v>
      </c>
    </row>
    <row r="688153" spans="1:1" x14ac:dyDescent="0.3">
      <c r="A688153">
        <v>2003</v>
      </c>
    </row>
    <row r="688154" spans="1:1" x14ac:dyDescent="0.3">
      <c r="A688154">
        <v>2004</v>
      </c>
    </row>
    <row r="688155" spans="1:1" x14ac:dyDescent="0.3">
      <c r="A688155">
        <v>2005</v>
      </c>
    </row>
    <row r="688156" spans="1:1" x14ac:dyDescent="0.3">
      <c r="A688156">
        <v>2006</v>
      </c>
    </row>
    <row r="688157" spans="1:1" x14ac:dyDescent="0.3">
      <c r="A688157">
        <v>2007</v>
      </c>
    </row>
    <row r="688158" spans="1:1" x14ac:dyDescent="0.3">
      <c r="A688158">
        <v>2008</v>
      </c>
    </row>
    <row r="688159" spans="1:1" x14ac:dyDescent="0.3">
      <c r="A688159">
        <v>2009</v>
      </c>
    </row>
    <row r="688160" spans="1:1" x14ac:dyDescent="0.3">
      <c r="A688160">
        <v>2010</v>
      </c>
    </row>
    <row r="688161" spans="1:1" x14ac:dyDescent="0.3">
      <c r="A688161">
        <v>2011</v>
      </c>
    </row>
    <row r="688162" spans="1:1" x14ac:dyDescent="0.3">
      <c r="A688162">
        <v>2012</v>
      </c>
    </row>
    <row r="688163" spans="1:1" x14ac:dyDescent="0.3">
      <c r="A688163">
        <v>2013</v>
      </c>
    </row>
    <row r="688164" spans="1:1" x14ac:dyDescent="0.3">
      <c r="A688164">
        <v>2014</v>
      </c>
    </row>
    <row r="688165" spans="1:1" x14ac:dyDescent="0.3">
      <c r="A688165">
        <v>2015</v>
      </c>
    </row>
    <row r="688166" spans="1:1" x14ac:dyDescent="0.3">
      <c r="A688166">
        <v>2016</v>
      </c>
    </row>
    <row r="688167" spans="1:1" x14ac:dyDescent="0.3">
      <c r="A688167">
        <v>2017</v>
      </c>
    </row>
    <row r="688168" spans="1:1" x14ac:dyDescent="0.3">
      <c r="A688168">
        <v>2018</v>
      </c>
    </row>
    <row r="688169" spans="1:1" x14ac:dyDescent="0.3">
      <c r="A688169">
        <v>2019</v>
      </c>
    </row>
    <row r="704513" spans="1:1" x14ac:dyDescent="0.3">
      <c r="A704513" t="s">
        <v>27</v>
      </c>
    </row>
    <row r="704514" spans="1:1" x14ac:dyDescent="0.3">
      <c r="A704514">
        <v>1980</v>
      </c>
    </row>
    <row r="704515" spans="1:1" x14ac:dyDescent="0.3">
      <c r="A704515">
        <v>1981</v>
      </c>
    </row>
    <row r="704516" spans="1:1" x14ac:dyDescent="0.3">
      <c r="A704516">
        <v>1982</v>
      </c>
    </row>
    <row r="704517" spans="1:1" x14ac:dyDescent="0.3">
      <c r="A704517">
        <v>1983</v>
      </c>
    </row>
    <row r="704518" spans="1:1" x14ac:dyDescent="0.3">
      <c r="A704518">
        <v>1984</v>
      </c>
    </row>
    <row r="704519" spans="1:1" x14ac:dyDescent="0.3">
      <c r="A704519">
        <v>1985</v>
      </c>
    </row>
    <row r="704520" spans="1:1" x14ac:dyDescent="0.3">
      <c r="A704520">
        <v>1986</v>
      </c>
    </row>
    <row r="704521" spans="1:1" x14ac:dyDescent="0.3">
      <c r="A704521">
        <v>1987</v>
      </c>
    </row>
    <row r="704522" spans="1:1" x14ac:dyDescent="0.3">
      <c r="A704522">
        <v>1988</v>
      </c>
    </row>
    <row r="704523" spans="1:1" x14ac:dyDescent="0.3">
      <c r="A704523">
        <v>1989</v>
      </c>
    </row>
    <row r="704524" spans="1:1" x14ac:dyDescent="0.3">
      <c r="A704524">
        <v>1990</v>
      </c>
    </row>
    <row r="704525" spans="1:1" x14ac:dyDescent="0.3">
      <c r="A704525">
        <v>1991</v>
      </c>
    </row>
    <row r="704526" spans="1:1" x14ac:dyDescent="0.3">
      <c r="A704526">
        <v>1992</v>
      </c>
    </row>
    <row r="704527" spans="1:1" x14ac:dyDescent="0.3">
      <c r="A704527">
        <v>1993</v>
      </c>
    </row>
    <row r="704528" spans="1:1" x14ac:dyDescent="0.3">
      <c r="A704528">
        <v>1994</v>
      </c>
    </row>
    <row r="704529" spans="1:1" x14ac:dyDescent="0.3">
      <c r="A704529">
        <v>1995</v>
      </c>
    </row>
    <row r="704530" spans="1:1" x14ac:dyDescent="0.3">
      <c r="A704530">
        <v>1996</v>
      </c>
    </row>
    <row r="704531" spans="1:1" x14ac:dyDescent="0.3">
      <c r="A704531">
        <v>1997</v>
      </c>
    </row>
    <row r="704532" spans="1:1" x14ac:dyDescent="0.3">
      <c r="A704532">
        <v>1998</v>
      </c>
    </row>
    <row r="704533" spans="1:1" x14ac:dyDescent="0.3">
      <c r="A704533">
        <v>1999</v>
      </c>
    </row>
    <row r="704534" spans="1:1" x14ac:dyDescent="0.3">
      <c r="A704534">
        <v>2000</v>
      </c>
    </row>
    <row r="704535" spans="1:1" x14ac:dyDescent="0.3">
      <c r="A704535">
        <v>2001</v>
      </c>
    </row>
    <row r="704536" spans="1:1" x14ac:dyDescent="0.3">
      <c r="A704536">
        <v>2002</v>
      </c>
    </row>
    <row r="704537" spans="1:1" x14ac:dyDescent="0.3">
      <c r="A704537">
        <v>2003</v>
      </c>
    </row>
    <row r="704538" spans="1:1" x14ac:dyDescent="0.3">
      <c r="A704538">
        <v>2004</v>
      </c>
    </row>
    <row r="704539" spans="1:1" x14ac:dyDescent="0.3">
      <c r="A704539">
        <v>2005</v>
      </c>
    </row>
    <row r="704540" spans="1:1" x14ac:dyDescent="0.3">
      <c r="A704540">
        <v>2006</v>
      </c>
    </row>
    <row r="704541" spans="1:1" x14ac:dyDescent="0.3">
      <c r="A704541">
        <v>2007</v>
      </c>
    </row>
    <row r="704542" spans="1:1" x14ac:dyDescent="0.3">
      <c r="A704542">
        <v>2008</v>
      </c>
    </row>
    <row r="704543" spans="1:1" x14ac:dyDescent="0.3">
      <c r="A704543">
        <v>2009</v>
      </c>
    </row>
    <row r="704544" spans="1:1" x14ac:dyDescent="0.3">
      <c r="A704544">
        <v>2010</v>
      </c>
    </row>
    <row r="704545" spans="1:1" x14ac:dyDescent="0.3">
      <c r="A704545">
        <v>2011</v>
      </c>
    </row>
    <row r="704546" spans="1:1" x14ac:dyDescent="0.3">
      <c r="A704546">
        <v>2012</v>
      </c>
    </row>
    <row r="704547" spans="1:1" x14ac:dyDescent="0.3">
      <c r="A704547">
        <v>2013</v>
      </c>
    </row>
    <row r="704548" spans="1:1" x14ac:dyDescent="0.3">
      <c r="A704548">
        <v>2014</v>
      </c>
    </row>
    <row r="704549" spans="1:1" x14ac:dyDescent="0.3">
      <c r="A704549">
        <v>2015</v>
      </c>
    </row>
    <row r="704550" spans="1:1" x14ac:dyDescent="0.3">
      <c r="A704550">
        <v>2016</v>
      </c>
    </row>
    <row r="704551" spans="1:1" x14ac:dyDescent="0.3">
      <c r="A704551">
        <v>2017</v>
      </c>
    </row>
    <row r="704552" spans="1:1" x14ac:dyDescent="0.3">
      <c r="A704552">
        <v>2018</v>
      </c>
    </row>
    <row r="704553" spans="1:1" x14ac:dyDescent="0.3">
      <c r="A704553">
        <v>2019</v>
      </c>
    </row>
    <row r="720897" spans="1:1" x14ac:dyDescent="0.3">
      <c r="A720897" t="s">
        <v>27</v>
      </c>
    </row>
    <row r="720898" spans="1:1" x14ac:dyDescent="0.3">
      <c r="A720898">
        <v>1980</v>
      </c>
    </row>
    <row r="720899" spans="1:1" x14ac:dyDescent="0.3">
      <c r="A720899">
        <v>1981</v>
      </c>
    </row>
    <row r="720900" spans="1:1" x14ac:dyDescent="0.3">
      <c r="A720900">
        <v>1982</v>
      </c>
    </row>
    <row r="720901" spans="1:1" x14ac:dyDescent="0.3">
      <c r="A720901">
        <v>1983</v>
      </c>
    </row>
    <row r="720902" spans="1:1" x14ac:dyDescent="0.3">
      <c r="A720902">
        <v>1984</v>
      </c>
    </row>
    <row r="720903" spans="1:1" x14ac:dyDescent="0.3">
      <c r="A720903">
        <v>1985</v>
      </c>
    </row>
    <row r="720904" spans="1:1" x14ac:dyDescent="0.3">
      <c r="A720904">
        <v>1986</v>
      </c>
    </row>
    <row r="720905" spans="1:1" x14ac:dyDescent="0.3">
      <c r="A720905">
        <v>1987</v>
      </c>
    </row>
    <row r="720906" spans="1:1" x14ac:dyDescent="0.3">
      <c r="A720906">
        <v>1988</v>
      </c>
    </row>
    <row r="720907" spans="1:1" x14ac:dyDescent="0.3">
      <c r="A720907">
        <v>1989</v>
      </c>
    </row>
    <row r="720908" spans="1:1" x14ac:dyDescent="0.3">
      <c r="A720908">
        <v>1990</v>
      </c>
    </row>
    <row r="720909" spans="1:1" x14ac:dyDescent="0.3">
      <c r="A720909">
        <v>1991</v>
      </c>
    </row>
    <row r="720910" spans="1:1" x14ac:dyDescent="0.3">
      <c r="A720910">
        <v>1992</v>
      </c>
    </row>
    <row r="720911" spans="1:1" x14ac:dyDescent="0.3">
      <c r="A720911">
        <v>1993</v>
      </c>
    </row>
    <row r="720912" spans="1:1" x14ac:dyDescent="0.3">
      <c r="A720912">
        <v>1994</v>
      </c>
    </row>
    <row r="720913" spans="1:1" x14ac:dyDescent="0.3">
      <c r="A720913">
        <v>1995</v>
      </c>
    </row>
    <row r="720914" spans="1:1" x14ac:dyDescent="0.3">
      <c r="A720914">
        <v>1996</v>
      </c>
    </row>
    <row r="720915" spans="1:1" x14ac:dyDescent="0.3">
      <c r="A720915">
        <v>1997</v>
      </c>
    </row>
    <row r="720916" spans="1:1" x14ac:dyDescent="0.3">
      <c r="A720916">
        <v>1998</v>
      </c>
    </row>
    <row r="720917" spans="1:1" x14ac:dyDescent="0.3">
      <c r="A720917">
        <v>1999</v>
      </c>
    </row>
    <row r="720918" spans="1:1" x14ac:dyDescent="0.3">
      <c r="A720918">
        <v>2000</v>
      </c>
    </row>
    <row r="720919" spans="1:1" x14ac:dyDescent="0.3">
      <c r="A720919">
        <v>2001</v>
      </c>
    </row>
    <row r="720920" spans="1:1" x14ac:dyDescent="0.3">
      <c r="A720920">
        <v>2002</v>
      </c>
    </row>
    <row r="720921" spans="1:1" x14ac:dyDescent="0.3">
      <c r="A720921">
        <v>2003</v>
      </c>
    </row>
    <row r="720922" spans="1:1" x14ac:dyDescent="0.3">
      <c r="A720922">
        <v>2004</v>
      </c>
    </row>
    <row r="720923" spans="1:1" x14ac:dyDescent="0.3">
      <c r="A720923">
        <v>2005</v>
      </c>
    </row>
    <row r="720924" spans="1:1" x14ac:dyDescent="0.3">
      <c r="A720924">
        <v>2006</v>
      </c>
    </row>
    <row r="720925" spans="1:1" x14ac:dyDescent="0.3">
      <c r="A720925">
        <v>2007</v>
      </c>
    </row>
    <row r="720926" spans="1:1" x14ac:dyDescent="0.3">
      <c r="A720926">
        <v>2008</v>
      </c>
    </row>
    <row r="720927" spans="1:1" x14ac:dyDescent="0.3">
      <c r="A720927">
        <v>2009</v>
      </c>
    </row>
    <row r="720928" spans="1:1" x14ac:dyDescent="0.3">
      <c r="A720928">
        <v>2010</v>
      </c>
    </row>
    <row r="720929" spans="1:1" x14ac:dyDescent="0.3">
      <c r="A720929">
        <v>2011</v>
      </c>
    </row>
    <row r="720930" spans="1:1" x14ac:dyDescent="0.3">
      <c r="A720930">
        <v>2012</v>
      </c>
    </row>
    <row r="720931" spans="1:1" x14ac:dyDescent="0.3">
      <c r="A720931">
        <v>2013</v>
      </c>
    </row>
    <row r="720932" spans="1:1" x14ac:dyDescent="0.3">
      <c r="A720932">
        <v>2014</v>
      </c>
    </row>
    <row r="720933" spans="1:1" x14ac:dyDescent="0.3">
      <c r="A720933">
        <v>2015</v>
      </c>
    </row>
    <row r="720934" spans="1:1" x14ac:dyDescent="0.3">
      <c r="A720934">
        <v>2016</v>
      </c>
    </row>
    <row r="720935" spans="1:1" x14ac:dyDescent="0.3">
      <c r="A720935">
        <v>2017</v>
      </c>
    </row>
    <row r="720936" spans="1:1" x14ac:dyDescent="0.3">
      <c r="A720936">
        <v>2018</v>
      </c>
    </row>
    <row r="720937" spans="1:1" x14ac:dyDescent="0.3">
      <c r="A720937">
        <v>2019</v>
      </c>
    </row>
    <row r="737281" spans="1:1" x14ac:dyDescent="0.3">
      <c r="A737281" t="s">
        <v>27</v>
      </c>
    </row>
    <row r="737282" spans="1:1" x14ac:dyDescent="0.3">
      <c r="A737282">
        <v>1980</v>
      </c>
    </row>
    <row r="737283" spans="1:1" x14ac:dyDescent="0.3">
      <c r="A737283">
        <v>1981</v>
      </c>
    </row>
    <row r="737284" spans="1:1" x14ac:dyDescent="0.3">
      <c r="A737284">
        <v>1982</v>
      </c>
    </row>
    <row r="737285" spans="1:1" x14ac:dyDescent="0.3">
      <c r="A737285">
        <v>1983</v>
      </c>
    </row>
    <row r="737286" spans="1:1" x14ac:dyDescent="0.3">
      <c r="A737286">
        <v>1984</v>
      </c>
    </row>
    <row r="737287" spans="1:1" x14ac:dyDescent="0.3">
      <c r="A737287">
        <v>1985</v>
      </c>
    </row>
    <row r="737288" spans="1:1" x14ac:dyDescent="0.3">
      <c r="A737288">
        <v>1986</v>
      </c>
    </row>
    <row r="737289" spans="1:1" x14ac:dyDescent="0.3">
      <c r="A737289">
        <v>1987</v>
      </c>
    </row>
    <row r="737290" spans="1:1" x14ac:dyDescent="0.3">
      <c r="A737290">
        <v>1988</v>
      </c>
    </row>
    <row r="737291" spans="1:1" x14ac:dyDescent="0.3">
      <c r="A737291">
        <v>1989</v>
      </c>
    </row>
    <row r="737292" spans="1:1" x14ac:dyDescent="0.3">
      <c r="A737292">
        <v>1990</v>
      </c>
    </row>
    <row r="737293" spans="1:1" x14ac:dyDescent="0.3">
      <c r="A737293">
        <v>1991</v>
      </c>
    </row>
    <row r="737294" spans="1:1" x14ac:dyDescent="0.3">
      <c r="A737294">
        <v>1992</v>
      </c>
    </row>
    <row r="737295" spans="1:1" x14ac:dyDescent="0.3">
      <c r="A737295">
        <v>1993</v>
      </c>
    </row>
    <row r="737296" spans="1:1" x14ac:dyDescent="0.3">
      <c r="A737296">
        <v>1994</v>
      </c>
    </row>
    <row r="737297" spans="1:1" x14ac:dyDescent="0.3">
      <c r="A737297">
        <v>1995</v>
      </c>
    </row>
    <row r="737298" spans="1:1" x14ac:dyDescent="0.3">
      <c r="A737298">
        <v>1996</v>
      </c>
    </row>
    <row r="737299" spans="1:1" x14ac:dyDescent="0.3">
      <c r="A737299">
        <v>1997</v>
      </c>
    </row>
    <row r="737300" spans="1:1" x14ac:dyDescent="0.3">
      <c r="A737300">
        <v>1998</v>
      </c>
    </row>
    <row r="737301" spans="1:1" x14ac:dyDescent="0.3">
      <c r="A737301">
        <v>1999</v>
      </c>
    </row>
    <row r="737302" spans="1:1" x14ac:dyDescent="0.3">
      <c r="A737302">
        <v>2000</v>
      </c>
    </row>
    <row r="737303" spans="1:1" x14ac:dyDescent="0.3">
      <c r="A737303">
        <v>2001</v>
      </c>
    </row>
    <row r="737304" spans="1:1" x14ac:dyDescent="0.3">
      <c r="A737304">
        <v>2002</v>
      </c>
    </row>
    <row r="737305" spans="1:1" x14ac:dyDescent="0.3">
      <c r="A737305">
        <v>2003</v>
      </c>
    </row>
    <row r="737306" spans="1:1" x14ac:dyDescent="0.3">
      <c r="A737306">
        <v>2004</v>
      </c>
    </row>
    <row r="737307" spans="1:1" x14ac:dyDescent="0.3">
      <c r="A737307">
        <v>2005</v>
      </c>
    </row>
    <row r="737308" spans="1:1" x14ac:dyDescent="0.3">
      <c r="A737308">
        <v>2006</v>
      </c>
    </row>
    <row r="737309" spans="1:1" x14ac:dyDescent="0.3">
      <c r="A737309">
        <v>2007</v>
      </c>
    </row>
    <row r="737310" spans="1:1" x14ac:dyDescent="0.3">
      <c r="A737310">
        <v>2008</v>
      </c>
    </row>
    <row r="737311" spans="1:1" x14ac:dyDescent="0.3">
      <c r="A737311">
        <v>2009</v>
      </c>
    </row>
    <row r="737312" spans="1:1" x14ac:dyDescent="0.3">
      <c r="A737312">
        <v>2010</v>
      </c>
    </row>
    <row r="737313" spans="1:1" x14ac:dyDescent="0.3">
      <c r="A737313">
        <v>2011</v>
      </c>
    </row>
    <row r="737314" spans="1:1" x14ac:dyDescent="0.3">
      <c r="A737314">
        <v>2012</v>
      </c>
    </row>
    <row r="737315" spans="1:1" x14ac:dyDescent="0.3">
      <c r="A737315">
        <v>2013</v>
      </c>
    </row>
    <row r="737316" spans="1:1" x14ac:dyDescent="0.3">
      <c r="A737316">
        <v>2014</v>
      </c>
    </row>
    <row r="737317" spans="1:1" x14ac:dyDescent="0.3">
      <c r="A737317">
        <v>2015</v>
      </c>
    </row>
    <row r="737318" spans="1:1" x14ac:dyDescent="0.3">
      <c r="A737318">
        <v>2016</v>
      </c>
    </row>
    <row r="737319" spans="1:1" x14ac:dyDescent="0.3">
      <c r="A737319">
        <v>2017</v>
      </c>
    </row>
    <row r="737320" spans="1:1" x14ac:dyDescent="0.3">
      <c r="A737320">
        <v>2018</v>
      </c>
    </row>
    <row r="737321" spans="1:1" x14ac:dyDescent="0.3">
      <c r="A737321">
        <v>2019</v>
      </c>
    </row>
    <row r="753665" spans="1:1" x14ac:dyDescent="0.3">
      <c r="A753665" t="s">
        <v>27</v>
      </c>
    </row>
    <row r="753666" spans="1:1" x14ac:dyDescent="0.3">
      <c r="A753666">
        <v>1980</v>
      </c>
    </row>
    <row r="753667" spans="1:1" x14ac:dyDescent="0.3">
      <c r="A753667">
        <v>1981</v>
      </c>
    </row>
    <row r="753668" spans="1:1" x14ac:dyDescent="0.3">
      <c r="A753668">
        <v>1982</v>
      </c>
    </row>
    <row r="753669" spans="1:1" x14ac:dyDescent="0.3">
      <c r="A753669">
        <v>1983</v>
      </c>
    </row>
    <row r="753670" spans="1:1" x14ac:dyDescent="0.3">
      <c r="A753670">
        <v>1984</v>
      </c>
    </row>
    <row r="753671" spans="1:1" x14ac:dyDescent="0.3">
      <c r="A753671">
        <v>1985</v>
      </c>
    </row>
    <row r="753672" spans="1:1" x14ac:dyDescent="0.3">
      <c r="A753672">
        <v>1986</v>
      </c>
    </row>
    <row r="753673" spans="1:1" x14ac:dyDescent="0.3">
      <c r="A753673">
        <v>1987</v>
      </c>
    </row>
    <row r="753674" spans="1:1" x14ac:dyDescent="0.3">
      <c r="A753674">
        <v>1988</v>
      </c>
    </row>
    <row r="753675" spans="1:1" x14ac:dyDescent="0.3">
      <c r="A753675">
        <v>1989</v>
      </c>
    </row>
    <row r="753676" spans="1:1" x14ac:dyDescent="0.3">
      <c r="A753676">
        <v>1990</v>
      </c>
    </row>
    <row r="753677" spans="1:1" x14ac:dyDescent="0.3">
      <c r="A753677">
        <v>1991</v>
      </c>
    </row>
    <row r="753678" spans="1:1" x14ac:dyDescent="0.3">
      <c r="A753678">
        <v>1992</v>
      </c>
    </row>
    <row r="753679" spans="1:1" x14ac:dyDescent="0.3">
      <c r="A753679">
        <v>1993</v>
      </c>
    </row>
    <row r="753680" spans="1:1" x14ac:dyDescent="0.3">
      <c r="A753680">
        <v>1994</v>
      </c>
    </row>
    <row r="753681" spans="1:1" x14ac:dyDescent="0.3">
      <c r="A753681">
        <v>1995</v>
      </c>
    </row>
    <row r="753682" spans="1:1" x14ac:dyDescent="0.3">
      <c r="A753682">
        <v>1996</v>
      </c>
    </row>
    <row r="753683" spans="1:1" x14ac:dyDescent="0.3">
      <c r="A753683">
        <v>1997</v>
      </c>
    </row>
    <row r="753684" spans="1:1" x14ac:dyDescent="0.3">
      <c r="A753684">
        <v>1998</v>
      </c>
    </row>
    <row r="753685" spans="1:1" x14ac:dyDescent="0.3">
      <c r="A753685">
        <v>1999</v>
      </c>
    </row>
    <row r="753686" spans="1:1" x14ac:dyDescent="0.3">
      <c r="A753686">
        <v>2000</v>
      </c>
    </row>
    <row r="753687" spans="1:1" x14ac:dyDescent="0.3">
      <c r="A753687">
        <v>2001</v>
      </c>
    </row>
    <row r="753688" spans="1:1" x14ac:dyDescent="0.3">
      <c r="A753688">
        <v>2002</v>
      </c>
    </row>
    <row r="753689" spans="1:1" x14ac:dyDescent="0.3">
      <c r="A753689">
        <v>2003</v>
      </c>
    </row>
    <row r="753690" spans="1:1" x14ac:dyDescent="0.3">
      <c r="A753690">
        <v>2004</v>
      </c>
    </row>
    <row r="753691" spans="1:1" x14ac:dyDescent="0.3">
      <c r="A753691">
        <v>2005</v>
      </c>
    </row>
    <row r="753692" spans="1:1" x14ac:dyDescent="0.3">
      <c r="A753692">
        <v>2006</v>
      </c>
    </row>
    <row r="753693" spans="1:1" x14ac:dyDescent="0.3">
      <c r="A753693">
        <v>2007</v>
      </c>
    </row>
    <row r="753694" spans="1:1" x14ac:dyDescent="0.3">
      <c r="A753694">
        <v>2008</v>
      </c>
    </row>
    <row r="753695" spans="1:1" x14ac:dyDescent="0.3">
      <c r="A753695">
        <v>2009</v>
      </c>
    </row>
    <row r="753696" spans="1:1" x14ac:dyDescent="0.3">
      <c r="A753696">
        <v>2010</v>
      </c>
    </row>
    <row r="753697" spans="1:1" x14ac:dyDescent="0.3">
      <c r="A753697">
        <v>2011</v>
      </c>
    </row>
    <row r="753698" spans="1:1" x14ac:dyDescent="0.3">
      <c r="A753698">
        <v>2012</v>
      </c>
    </row>
    <row r="753699" spans="1:1" x14ac:dyDescent="0.3">
      <c r="A753699">
        <v>2013</v>
      </c>
    </row>
    <row r="753700" spans="1:1" x14ac:dyDescent="0.3">
      <c r="A753700">
        <v>2014</v>
      </c>
    </row>
    <row r="753701" spans="1:1" x14ac:dyDescent="0.3">
      <c r="A753701">
        <v>2015</v>
      </c>
    </row>
    <row r="753702" spans="1:1" x14ac:dyDescent="0.3">
      <c r="A753702">
        <v>2016</v>
      </c>
    </row>
    <row r="753703" spans="1:1" x14ac:dyDescent="0.3">
      <c r="A753703">
        <v>2017</v>
      </c>
    </row>
    <row r="753704" spans="1:1" x14ac:dyDescent="0.3">
      <c r="A753704">
        <v>2018</v>
      </c>
    </row>
    <row r="753705" spans="1:1" x14ac:dyDescent="0.3">
      <c r="A753705">
        <v>2019</v>
      </c>
    </row>
    <row r="770049" spans="1:1" x14ac:dyDescent="0.3">
      <c r="A770049" t="s">
        <v>27</v>
      </c>
    </row>
    <row r="770050" spans="1:1" x14ac:dyDescent="0.3">
      <c r="A770050">
        <v>1980</v>
      </c>
    </row>
    <row r="770051" spans="1:1" x14ac:dyDescent="0.3">
      <c r="A770051">
        <v>1981</v>
      </c>
    </row>
    <row r="770052" spans="1:1" x14ac:dyDescent="0.3">
      <c r="A770052">
        <v>1982</v>
      </c>
    </row>
    <row r="770053" spans="1:1" x14ac:dyDescent="0.3">
      <c r="A770053">
        <v>1983</v>
      </c>
    </row>
    <row r="770054" spans="1:1" x14ac:dyDescent="0.3">
      <c r="A770054">
        <v>1984</v>
      </c>
    </row>
    <row r="770055" spans="1:1" x14ac:dyDescent="0.3">
      <c r="A770055">
        <v>1985</v>
      </c>
    </row>
    <row r="770056" spans="1:1" x14ac:dyDescent="0.3">
      <c r="A770056">
        <v>1986</v>
      </c>
    </row>
    <row r="770057" spans="1:1" x14ac:dyDescent="0.3">
      <c r="A770057">
        <v>1987</v>
      </c>
    </row>
    <row r="770058" spans="1:1" x14ac:dyDescent="0.3">
      <c r="A770058">
        <v>1988</v>
      </c>
    </row>
    <row r="770059" spans="1:1" x14ac:dyDescent="0.3">
      <c r="A770059">
        <v>1989</v>
      </c>
    </row>
    <row r="770060" spans="1:1" x14ac:dyDescent="0.3">
      <c r="A770060">
        <v>1990</v>
      </c>
    </row>
    <row r="770061" spans="1:1" x14ac:dyDescent="0.3">
      <c r="A770061">
        <v>1991</v>
      </c>
    </row>
    <row r="770062" spans="1:1" x14ac:dyDescent="0.3">
      <c r="A770062">
        <v>1992</v>
      </c>
    </row>
    <row r="770063" spans="1:1" x14ac:dyDescent="0.3">
      <c r="A770063">
        <v>1993</v>
      </c>
    </row>
    <row r="770064" spans="1:1" x14ac:dyDescent="0.3">
      <c r="A770064">
        <v>1994</v>
      </c>
    </row>
    <row r="770065" spans="1:1" x14ac:dyDescent="0.3">
      <c r="A770065">
        <v>1995</v>
      </c>
    </row>
    <row r="770066" spans="1:1" x14ac:dyDescent="0.3">
      <c r="A770066">
        <v>1996</v>
      </c>
    </row>
    <row r="770067" spans="1:1" x14ac:dyDescent="0.3">
      <c r="A770067">
        <v>1997</v>
      </c>
    </row>
    <row r="770068" spans="1:1" x14ac:dyDescent="0.3">
      <c r="A770068">
        <v>1998</v>
      </c>
    </row>
    <row r="770069" spans="1:1" x14ac:dyDescent="0.3">
      <c r="A770069">
        <v>1999</v>
      </c>
    </row>
    <row r="770070" spans="1:1" x14ac:dyDescent="0.3">
      <c r="A770070">
        <v>2000</v>
      </c>
    </row>
    <row r="770071" spans="1:1" x14ac:dyDescent="0.3">
      <c r="A770071">
        <v>2001</v>
      </c>
    </row>
    <row r="770072" spans="1:1" x14ac:dyDescent="0.3">
      <c r="A770072">
        <v>2002</v>
      </c>
    </row>
    <row r="770073" spans="1:1" x14ac:dyDescent="0.3">
      <c r="A770073">
        <v>2003</v>
      </c>
    </row>
    <row r="770074" spans="1:1" x14ac:dyDescent="0.3">
      <c r="A770074">
        <v>2004</v>
      </c>
    </row>
    <row r="770075" spans="1:1" x14ac:dyDescent="0.3">
      <c r="A770075">
        <v>2005</v>
      </c>
    </row>
    <row r="770076" spans="1:1" x14ac:dyDescent="0.3">
      <c r="A770076">
        <v>2006</v>
      </c>
    </row>
    <row r="770077" spans="1:1" x14ac:dyDescent="0.3">
      <c r="A770077">
        <v>2007</v>
      </c>
    </row>
    <row r="770078" spans="1:1" x14ac:dyDescent="0.3">
      <c r="A770078">
        <v>2008</v>
      </c>
    </row>
    <row r="770079" spans="1:1" x14ac:dyDescent="0.3">
      <c r="A770079">
        <v>2009</v>
      </c>
    </row>
    <row r="770080" spans="1:1" x14ac:dyDescent="0.3">
      <c r="A770080">
        <v>2010</v>
      </c>
    </row>
    <row r="770081" spans="1:1" x14ac:dyDescent="0.3">
      <c r="A770081">
        <v>2011</v>
      </c>
    </row>
    <row r="770082" spans="1:1" x14ac:dyDescent="0.3">
      <c r="A770082">
        <v>2012</v>
      </c>
    </row>
    <row r="770083" spans="1:1" x14ac:dyDescent="0.3">
      <c r="A770083">
        <v>2013</v>
      </c>
    </row>
    <row r="770084" spans="1:1" x14ac:dyDescent="0.3">
      <c r="A770084">
        <v>2014</v>
      </c>
    </row>
    <row r="770085" spans="1:1" x14ac:dyDescent="0.3">
      <c r="A770085">
        <v>2015</v>
      </c>
    </row>
    <row r="770086" spans="1:1" x14ac:dyDescent="0.3">
      <c r="A770086">
        <v>2016</v>
      </c>
    </row>
    <row r="770087" spans="1:1" x14ac:dyDescent="0.3">
      <c r="A770087">
        <v>2017</v>
      </c>
    </row>
    <row r="770088" spans="1:1" x14ac:dyDescent="0.3">
      <c r="A770088">
        <v>2018</v>
      </c>
    </row>
    <row r="770089" spans="1:1" x14ac:dyDescent="0.3">
      <c r="A770089">
        <v>2019</v>
      </c>
    </row>
    <row r="786433" spans="1:1" x14ac:dyDescent="0.3">
      <c r="A786433" t="s">
        <v>27</v>
      </c>
    </row>
    <row r="786434" spans="1:1" x14ac:dyDescent="0.3">
      <c r="A786434">
        <v>1980</v>
      </c>
    </row>
    <row r="786435" spans="1:1" x14ac:dyDescent="0.3">
      <c r="A786435">
        <v>1981</v>
      </c>
    </row>
    <row r="786436" spans="1:1" x14ac:dyDescent="0.3">
      <c r="A786436">
        <v>1982</v>
      </c>
    </row>
    <row r="786437" spans="1:1" x14ac:dyDescent="0.3">
      <c r="A786437">
        <v>1983</v>
      </c>
    </row>
    <row r="786438" spans="1:1" x14ac:dyDescent="0.3">
      <c r="A786438">
        <v>1984</v>
      </c>
    </row>
    <row r="786439" spans="1:1" x14ac:dyDescent="0.3">
      <c r="A786439">
        <v>1985</v>
      </c>
    </row>
    <row r="786440" spans="1:1" x14ac:dyDescent="0.3">
      <c r="A786440">
        <v>1986</v>
      </c>
    </row>
    <row r="786441" spans="1:1" x14ac:dyDescent="0.3">
      <c r="A786441">
        <v>1987</v>
      </c>
    </row>
    <row r="786442" spans="1:1" x14ac:dyDescent="0.3">
      <c r="A786442">
        <v>1988</v>
      </c>
    </row>
    <row r="786443" spans="1:1" x14ac:dyDescent="0.3">
      <c r="A786443">
        <v>1989</v>
      </c>
    </row>
    <row r="786444" spans="1:1" x14ac:dyDescent="0.3">
      <c r="A786444">
        <v>1990</v>
      </c>
    </row>
    <row r="786445" spans="1:1" x14ac:dyDescent="0.3">
      <c r="A786445">
        <v>1991</v>
      </c>
    </row>
    <row r="786446" spans="1:1" x14ac:dyDescent="0.3">
      <c r="A786446">
        <v>1992</v>
      </c>
    </row>
    <row r="786447" spans="1:1" x14ac:dyDescent="0.3">
      <c r="A786447">
        <v>1993</v>
      </c>
    </row>
    <row r="786448" spans="1:1" x14ac:dyDescent="0.3">
      <c r="A786448">
        <v>1994</v>
      </c>
    </row>
    <row r="786449" spans="1:1" x14ac:dyDescent="0.3">
      <c r="A786449">
        <v>1995</v>
      </c>
    </row>
    <row r="786450" spans="1:1" x14ac:dyDescent="0.3">
      <c r="A786450">
        <v>1996</v>
      </c>
    </row>
    <row r="786451" spans="1:1" x14ac:dyDescent="0.3">
      <c r="A786451">
        <v>1997</v>
      </c>
    </row>
    <row r="786452" spans="1:1" x14ac:dyDescent="0.3">
      <c r="A786452">
        <v>1998</v>
      </c>
    </row>
    <row r="786453" spans="1:1" x14ac:dyDescent="0.3">
      <c r="A786453">
        <v>1999</v>
      </c>
    </row>
    <row r="786454" spans="1:1" x14ac:dyDescent="0.3">
      <c r="A786454">
        <v>2000</v>
      </c>
    </row>
    <row r="786455" spans="1:1" x14ac:dyDescent="0.3">
      <c r="A786455">
        <v>2001</v>
      </c>
    </row>
    <row r="786456" spans="1:1" x14ac:dyDescent="0.3">
      <c r="A786456">
        <v>2002</v>
      </c>
    </row>
    <row r="786457" spans="1:1" x14ac:dyDescent="0.3">
      <c r="A786457">
        <v>2003</v>
      </c>
    </row>
    <row r="786458" spans="1:1" x14ac:dyDescent="0.3">
      <c r="A786458">
        <v>2004</v>
      </c>
    </row>
    <row r="786459" spans="1:1" x14ac:dyDescent="0.3">
      <c r="A786459">
        <v>2005</v>
      </c>
    </row>
    <row r="786460" spans="1:1" x14ac:dyDescent="0.3">
      <c r="A786460">
        <v>2006</v>
      </c>
    </row>
    <row r="786461" spans="1:1" x14ac:dyDescent="0.3">
      <c r="A786461">
        <v>2007</v>
      </c>
    </row>
    <row r="786462" spans="1:1" x14ac:dyDescent="0.3">
      <c r="A786462">
        <v>2008</v>
      </c>
    </row>
    <row r="786463" spans="1:1" x14ac:dyDescent="0.3">
      <c r="A786463">
        <v>2009</v>
      </c>
    </row>
    <row r="786464" spans="1:1" x14ac:dyDescent="0.3">
      <c r="A786464">
        <v>2010</v>
      </c>
    </row>
    <row r="786465" spans="1:1" x14ac:dyDescent="0.3">
      <c r="A786465">
        <v>2011</v>
      </c>
    </row>
    <row r="786466" spans="1:1" x14ac:dyDescent="0.3">
      <c r="A786466">
        <v>2012</v>
      </c>
    </row>
    <row r="786467" spans="1:1" x14ac:dyDescent="0.3">
      <c r="A786467">
        <v>2013</v>
      </c>
    </row>
    <row r="786468" spans="1:1" x14ac:dyDescent="0.3">
      <c r="A786468">
        <v>2014</v>
      </c>
    </row>
    <row r="786469" spans="1:1" x14ac:dyDescent="0.3">
      <c r="A786469">
        <v>2015</v>
      </c>
    </row>
    <row r="786470" spans="1:1" x14ac:dyDescent="0.3">
      <c r="A786470">
        <v>2016</v>
      </c>
    </row>
    <row r="786471" spans="1:1" x14ac:dyDescent="0.3">
      <c r="A786471">
        <v>2017</v>
      </c>
    </row>
    <row r="786472" spans="1:1" x14ac:dyDescent="0.3">
      <c r="A786472">
        <v>2018</v>
      </c>
    </row>
    <row r="786473" spans="1:1" x14ac:dyDescent="0.3">
      <c r="A786473">
        <v>2019</v>
      </c>
    </row>
    <row r="802817" spans="1:1" x14ac:dyDescent="0.3">
      <c r="A802817" t="s">
        <v>27</v>
      </c>
    </row>
    <row r="802818" spans="1:1" x14ac:dyDescent="0.3">
      <c r="A802818">
        <v>1980</v>
      </c>
    </row>
    <row r="802819" spans="1:1" x14ac:dyDescent="0.3">
      <c r="A802819">
        <v>1981</v>
      </c>
    </row>
    <row r="802820" spans="1:1" x14ac:dyDescent="0.3">
      <c r="A802820">
        <v>1982</v>
      </c>
    </row>
    <row r="802821" spans="1:1" x14ac:dyDescent="0.3">
      <c r="A802821">
        <v>1983</v>
      </c>
    </row>
    <row r="802822" spans="1:1" x14ac:dyDescent="0.3">
      <c r="A802822">
        <v>1984</v>
      </c>
    </row>
    <row r="802823" spans="1:1" x14ac:dyDescent="0.3">
      <c r="A802823">
        <v>1985</v>
      </c>
    </row>
    <row r="802824" spans="1:1" x14ac:dyDescent="0.3">
      <c r="A802824">
        <v>1986</v>
      </c>
    </row>
    <row r="802825" spans="1:1" x14ac:dyDescent="0.3">
      <c r="A802825">
        <v>1987</v>
      </c>
    </row>
    <row r="802826" spans="1:1" x14ac:dyDescent="0.3">
      <c r="A802826">
        <v>1988</v>
      </c>
    </row>
    <row r="802827" spans="1:1" x14ac:dyDescent="0.3">
      <c r="A802827">
        <v>1989</v>
      </c>
    </row>
    <row r="802828" spans="1:1" x14ac:dyDescent="0.3">
      <c r="A802828">
        <v>1990</v>
      </c>
    </row>
    <row r="802829" spans="1:1" x14ac:dyDescent="0.3">
      <c r="A802829">
        <v>1991</v>
      </c>
    </row>
    <row r="802830" spans="1:1" x14ac:dyDescent="0.3">
      <c r="A802830">
        <v>1992</v>
      </c>
    </row>
    <row r="802831" spans="1:1" x14ac:dyDescent="0.3">
      <c r="A802831">
        <v>1993</v>
      </c>
    </row>
    <row r="802832" spans="1:1" x14ac:dyDescent="0.3">
      <c r="A802832">
        <v>1994</v>
      </c>
    </row>
    <row r="802833" spans="1:1" x14ac:dyDescent="0.3">
      <c r="A802833">
        <v>1995</v>
      </c>
    </row>
    <row r="802834" spans="1:1" x14ac:dyDescent="0.3">
      <c r="A802834">
        <v>1996</v>
      </c>
    </row>
    <row r="802835" spans="1:1" x14ac:dyDescent="0.3">
      <c r="A802835">
        <v>1997</v>
      </c>
    </row>
    <row r="802836" spans="1:1" x14ac:dyDescent="0.3">
      <c r="A802836">
        <v>1998</v>
      </c>
    </row>
    <row r="802837" spans="1:1" x14ac:dyDescent="0.3">
      <c r="A802837">
        <v>1999</v>
      </c>
    </row>
    <row r="802838" spans="1:1" x14ac:dyDescent="0.3">
      <c r="A802838">
        <v>2000</v>
      </c>
    </row>
    <row r="802839" spans="1:1" x14ac:dyDescent="0.3">
      <c r="A802839">
        <v>2001</v>
      </c>
    </row>
    <row r="802840" spans="1:1" x14ac:dyDescent="0.3">
      <c r="A802840">
        <v>2002</v>
      </c>
    </row>
    <row r="802841" spans="1:1" x14ac:dyDescent="0.3">
      <c r="A802841">
        <v>2003</v>
      </c>
    </row>
    <row r="802842" spans="1:1" x14ac:dyDescent="0.3">
      <c r="A802842">
        <v>2004</v>
      </c>
    </row>
    <row r="802843" spans="1:1" x14ac:dyDescent="0.3">
      <c r="A802843">
        <v>2005</v>
      </c>
    </row>
    <row r="802844" spans="1:1" x14ac:dyDescent="0.3">
      <c r="A802844">
        <v>2006</v>
      </c>
    </row>
    <row r="802845" spans="1:1" x14ac:dyDescent="0.3">
      <c r="A802845">
        <v>2007</v>
      </c>
    </row>
    <row r="802846" spans="1:1" x14ac:dyDescent="0.3">
      <c r="A802846">
        <v>2008</v>
      </c>
    </row>
    <row r="802847" spans="1:1" x14ac:dyDescent="0.3">
      <c r="A802847">
        <v>2009</v>
      </c>
    </row>
    <row r="802848" spans="1:1" x14ac:dyDescent="0.3">
      <c r="A802848">
        <v>2010</v>
      </c>
    </row>
    <row r="802849" spans="1:1" x14ac:dyDescent="0.3">
      <c r="A802849">
        <v>2011</v>
      </c>
    </row>
    <row r="802850" spans="1:1" x14ac:dyDescent="0.3">
      <c r="A802850">
        <v>2012</v>
      </c>
    </row>
    <row r="802851" spans="1:1" x14ac:dyDescent="0.3">
      <c r="A802851">
        <v>2013</v>
      </c>
    </row>
    <row r="802852" spans="1:1" x14ac:dyDescent="0.3">
      <c r="A802852">
        <v>2014</v>
      </c>
    </row>
    <row r="802853" spans="1:1" x14ac:dyDescent="0.3">
      <c r="A802853">
        <v>2015</v>
      </c>
    </row>
    <row r="802854" spans="1:1" x14ac:dyDescent="0.3">
      <c r="A802854">
        <v>2016</v>
      </c>
    </row>
    <row r="802855" spans="1:1" x14ac:dyDescent="0.3">
      <c r="A802855">
        <v>2017</v>
      </c>
    </row>
    <row r="802856" spans="1:1" x14ac:dyDescent="0.3">
      <c r="A802856">
        <v>2018</v>
      </c>
    </row>
    <row r="802857" spans="1:1" x14ac:dyDescent="0.3">
      <c r="A802857">
        <v>2019</v>
      </c>
    </row>
    <row r="819201" spans="1:1" x14ac:dyDescent="0.3">
      <c r="A819201" t="s">
        <v>27</v>
      </c>
    </row>
    <row r="819202" spans="1:1" x14ac:dyDescent="0.3">
      <c r="A819202">
        <v>1980</v>
      </c>
    </row>
    <row r="819203" spans="1:1" x14ac:dyDescent="0.3">
      <c r="A819203">
        <v>1981</v>
      </c>
    </row>
    <row r="819204" spans="1:1" x14ac:dyDescent="0.3">
      <c r="A819204">
        <v>1982</v>
      </c>
    </row>
    <row r="819205" spans="1:1" x14ac:dyDescent="0.3">
      <c r="A819205">
        <v>1983</v>
      </c>
    </row>
    <row r="819206" spans="1:1" x14ac:dyDescent="0.3">
      <c r="A819206">
        <v>1984</v>
      </c>
    </row>
    <row r="819207" spans="1:1" x14ac:dyDescent="0.3">
      <c r="A819207">
        <v>1985</v>
      </c>
    </row>
    <row r="819208" spans="1:1" x14ac:dyDescent="0.3">
      <c r="A819208">
        <v>1986</v>
      </c>
    </row>
    <row r="819209" spans="1:1" x14ac:dyDescent="0.3">
      <c r="A819209">
        <v>1987</v>
      </c>
    </row>
    <row r="819210" spans="1:1" x14ac:dyDescent="0.3">
      <c r="A819210">
        <v>1988</v>
      </c>
    </row>
    <row r="819211" spans="1:1" x14ac:dyDescent="0.3">
      <c r="A819211">
        <v>1989</v>
      </c>
    </row>
    <row r="819212" spans="1:1" x14ac:dyDescent="0.3">
      <c r="A819212">
        <v>1990</v>
      </c>
    </row>
    <row r="819213" spans="1:1" x14ac:dyDescent="0.3">
      <c r="A819213">
        <v>1991</v>
      </c>
    </row>
    <row r="819214" spans="1:1" x14ac:dyDescent="0.3">
      <c r="A819214">
        <v>1992</v>
      </c>
    </row>
    <row r="819215" spans="1:1" x14ac:dyDescent="0.3">
      <c r="A819215">
        <v>1993</v>
      </c>
    </row>
    <row r="819216" spans="1:1" x14ac:dyDescent="0.3">
      <c r="A819216">
        <v>1994</v>
      </c>
    </row>
    <row r="819217" spans="1:1" x14ac:dyDescent="0.3">
      <c r="A819217">
        <v>1995</v>
      </c>
    </row>
    <row r="819218" spans="1:1" x14ac:dyDescent="0.3">
      <c r="A819218">
        <v>1996</v>
      </c>
    </row>
    <row r="819219" spans="1:1" x14ac:dyDescent="0.3">
      <c r="A819219">
        <v>1997</v>
      </c>
    </row>
    <row r="819220" spans="1:1" x14ac:dyDescent="0.3">
      <c r="A819220">
        <v>1998</v>
      </c>
    </row>
    <row r="819221" spans="1:1" x14ac:dyDescent="0.3">
      <c r="A819221">
        <v>1999</v>
      </c>
    </row>
    <row r="819222" spans="1:1" x14ac:dyDescent="0.3">
      <c r="A819222">
        <v>2000</v>
      </c>
    </row>
    <row r="819223" spans="1:1" x14ac:dyDescent="0.3">
      <c r="A819223">
        <v>2001</v>
      </c>
    </row>
    <row r="819224" spans="1:1" x14ac:dyDescent="0.3">
      <c r="A819224">
        <v>2002</v>
      </c>
    </row>
    <row r="819225" spans="1:1" x14ac:dyDescent="0.3">
      <c r="A819225">
        <v>2003</v>
      </c>
    </row>
    <row r="819226" spans="1:1" x14ac:dyDescent="0.3">
      <c r="A819226">
        <v>2004</v>
      </c>
    </row>
    <row r="819227" spans="1:1" x14ac:dyDescent="0.3">
      <c r="A819227">
        <v>2005</v>
      </c>
    </row>
    <row r="819228" spans="1:1" x14ac:dyDescent="0.3">
      <c r="A819228">
        <v>2006</v>
      </c>
    </row>
    <row r="819229" spans="1:1" x14ac:dyDescent="0.3">
      <c r="A819229">
        <v>2007</v>
      </c>
    </row>
    <row r="819230" spans="1:1" x14ac:dyDescent="0.3">
      <c r="A819230">
        <v>2008</v>
      </c>
    </row>
    <row r="819231" spans="1:1" x14ac:dyDescent="0.3">
      <c r="A819231">
        <v>2009</v>
      </c>
    </row>
    <row r="819232" spans="1:1" x14ac:dyDescent="0.3">
      <c r="A819232">
        <v>2010</v>
      </c>
    </row>
    <row r="819233" spans="1:1" x14ac:dyDescent="0.3">
      <c r="A819233">
        <v>2011</v>
      </c>
    </row>
    <row r="819234" spans="1:1" x14ac:dyDescent="0.3">
      <c r="A819234">
        <v>2012</v>
      </c>
    </row>
    <row r="819235" spans="1:1" x14ac:dyDescent="0.3">
      <c r="A819235">
        <v>2013</v>
      </c>
    </row>
    <row r="819236" spans="1:1" x14ac:dyDescent="0.3">
      <c r="A819236">
        <v>2014</v>
      </c>
    </row>
    <row r="819237" spans="1:1" x14ac:dyDescent="0.3">
      <c r="A819237">
        <v>2015</v>
      </c>
    </row>
    <row r="819238" spans="1:1" x14ac:dyDescent="0.3">
      <c r="A819238">
        <v>2016</v>
      </c>
    </row>
    <row r="819239" spans="1:1" x14ac:dyDescent="0.3">
      <c r="A819239">
        <v>2017</v>
      </c>
    </row>
    <row r="819240" spans="1:1" x14ac:dyDescent="0.3">
      <c r="A819240">
        <v>2018</v>
      </c>
    </row>
    <row r="819241" spans="1:1" x14ac:dyDescent="0.3">
      <c r="A819241">
        <v>2019</v>
      </c>
    </row>
    <row r="835585" spans="1:1" x14ac:dyDescent="0.3">
      <c r="A835585" t="s">
        <v>27</v>
      </c>
    </row>
    <row r="835586" spans="1:1" x14ac:dyDescent="0.3">
      <c r="A835586">
        <v>1980</v>
      </c>
    </row>
    <row r="835587" spans="1:1" x14ac:dyDescent="0.3">
      <c r="A835587">
        <v>1981</v>
      </c>
    </row>
    <row r="835588" spans="1:1" x14ac:dyDescent="0.3">
      <c r="A835588">
        <v>1982</v>
      </c>
    </row>
    <row r="835589" spans="1:1" x14ac:dyDescent="0.3">
      <c r="A835589">
        <v>1983</v>
      </c>
    </row>
    <row r="835590" spans="1:1" x14ac:dyDescent="0.3">
      <c r="A835590">
        <v>1984</v>
      </c>
    </row>
    <row r="835591" spans="1:1" x14ac:dyDescent="0.3">
      <c r="A835591">
        <v>1985</v>
      </c>
    </row>
    <row r="835592" spans="1:1" x14ac:dyDescent="0.3">
      <c r="A835592">
        <v>1986</v>
      </c>
    </row>
    <row r="835593" spans="1:1" x14ac:dyDescent="0.3">
      <c r="A835593">
        <v>1987</v>
      </c>
    </row>
    <row r="835594" spans="1:1" x14ac:dyDescent="0.3">
      <c r="A835594">
        <v>1988</v>
      </c>
    </row>
    <row r="835595" spans="1:1" x14ac:dyDescent="0.3">
      <c r="A835595">
        <v>1989</v>
      </c>
    </row>
    <row r="835596" spans="1:1" x14ac:dyDescent="0.3">
      <c r="A835596">
        <v>1990</v>
      </c>
    </row>
    <row r="835597" spans="1:1" x14ac:dyDescent="0.3">
      <c r="A835597">
        <v>1991</v>
      </c>
    </row>
    <row r="835598" spans="1:1" x14ac:dyDescent="0.3">
      <c r="A835598">
        <v>1992</v>
      </c>
    </row>
    <row r="835599" spans="1:1" x14ac:dyDescent="0.3">
      <c r="A835599">
        <v>1993</v>
      </c>
    </row>
    <row r="835600" spans="1:1" x14ac:dyDescent="0.3">
      <c r="A835600">
        <v>1994</v>
      </c>
    </row>
    <row r="835601" spans="1:1" x14ac:dyDescent="0.3">
      <c r="A835601">
        <v>1995</v>
      </c>
    </row>
    <row r="835602" spans="1:1" x14ac:dyDescent="0.3">
      <c r="A835602">
        <v>1996</v>
      </c>
    </row>
    <row r="835603" spans="1:1" x14ac:dyDescent="0.3">
      <c r="A835603">
        <v>1997</v>
      </c>
    </row>
    <row r="835604" spans="1:1" x14ac:dyDescent="0.3">
      <c r="A835604">
        <v>1998</v>
      </c>
    </row>
    <row r="835605" spans="1:1" x14ac:dyDescent="0.3">
      <c r="A835605">
        <v>1999</v>
      </c>
    </row>
    <row r="835606" spans="1:1" x14ac:dyDescent="0.3">
      <c r="A835606">
        <v>2000</v>
      </c>
    </row>
    <row r="835607" spans="1:1" x14ac:dyDescent="0.3">
      <c r="A835607">
        <v>2001</v>
      </c>
    </row>
    <row r="835608" spans="1:1" x14ac:dyDescent="0.3">
      <c r="A835608">
        <v>2002</v>
      </c>
    </row>
    <row r="835609" spans="1:1" x14ac:dyDescent="0.3">
      <c r="A835609">
        <v>2003</v>
      </c>
    </row>
    <row r="835610" spans="1:1" x14ac:dyDescent="0.3">
      <c r="A835610">
        <v>2004</v>
      </c>
    </row>
    <row r="835611" spans="1:1" x14ac:dyDescent="0.3">
      <c r="A835611">
        <v>2005</v>
      </c>
    </row>
    <row r="835612" spans="1:1" x14ac:dyDescent="0.3">
      <c r="A835612">
        <v>2006</v>
      </c>
    </row>
    <row r="835613" spans="1:1" x14ac:dyDescent="0.3">
      <c r="A835613">
        <v>2007</v>
      </c>
    </row>
    <row r="835614" spans="1:1" x14ac:dyDescent="0.3">
      <c r="A835614">
        <v>2008</v>
      </c>
    </row>
    <row r="835615" spans="1:1" x14ac:dyDescent="0.3">
      <c r="A835615">
        <v>2009</v>
      </c>
    </row>
    <row r="835616" spans="1:1" x14ac:dyDescent="0.3">
      <c r="A835616">
        <v>2010</v>
      </c>
    </row>
    <row r="835617" spans="1:1" x14ac:dyDescent="0.3">
      <c r="A835617">
        <v>2011</v>
      </c>
    </row>
    <row r="835618" spans="1:1" x14ac:dyDescent="0.3">
      <c r="A835618">
        <v>2012</v>
      </c>
    </row>
    <row r="835619" spans="1:1" x14ac:dyDescent="0.3">
      <c r="A835619">
        <v>2013</v>
      </c>
    </row>
    <row r="835620" spans="1:1" x14ac:dyDescent="0.3">
      <c r="A835620">
        <v>2014</v>
      </c>
    </row>
    <row r="835621" spans="1:1" x14ac:dyDescent="0.3">
      <c r="A835621">
        <v>2015</v>
      </c>
    </row>
    <row r="835622" spans="1:1" x14ac:dyDescent="0.3">
      <c r="A835622">
        <v>2016</v>
      </c>
    </row>
    <row r="835623" spans="1:1" x14ac:dyDescent="0.3">
      <c r="A835623">
        <v>2017</v>
      </c>
    </row>
    <row r="835624" spans="1:1" x14ac:dyDescent="0.3">
      <c r="A835624">
        <v>2018</v>
      </c>
    </row>
    <row r="835625" spans="1:1" x14ac:dyDescent="0.3">
      <c r="A835625">
        <v>2019</v>
      </c>
    </row>
    <row r="851969" spans="1:1" x14ac:dyDescent="0.3">
      <c r="A851969" t="s">
        <v>27</v>
      </c>
    </row>
    <row r="851970" spans="1:1" x14ac:dyDescent="0.3">
      <c r="A851970">
        <v>1980</v>
      </c>
    </row>
    <row r="851971" spans="1:1" x14ac:dyDescent="0.3">
      <c r="A851971">
        <v>1981</v>
      </c>
    </row>
    <row r="851972" spans="1:1" x14ac:dyDescent="0.3">
      <c r="A851972">
        <v>1982</v>
      </c>
    </row>
    <row r="851973" spans="1:1" x14ac:dyDescent="0.3">
      <c r="A851973">
        <v>1983</v>
      </c>
    </row>
    <row r="851974" spans="1:1" x14ac:dyDescent="0.3">
      <c r="A851974">
        <v>1984</v>
      </c>
    </row>
    <row r="851975" spans="1:1" x14ac:dyDescent="0.3">
      <c r="A851975">
        <v>1985</v>
      </c>
    </row>
    <row r="851976" spans="1:1" x14ac:dyDescent="0.3">
      <c r="A851976">
        <v>1986</v>
      </c>
    </row>
    <row r="851977" spans="1:1" x14ac:dyDescent="0.3">
      <c r="A851977">
        <v>1987</v>
      </c>
    </row>
    <row r="851978" spans="1:1" x14ac:dyDescent="0.3">
      <c r="A851978">
        <v>1988</v>
      </c>
    </row>
    <row r="851979" spans="1:1" x14ac:dyDescent="0.3">
      <c r="A851979">
        <v>1989</v>
      </c>
    </row>
    <row r="851980" spans="1:1" x14ac:dyDescent="0.3">
      <c r="A851980">
        <v>1990</v>
      </c>
    </row>
    <row r="851981" spans="1:1" x14ac:dyDescent="0.3">
      <c r="A851981">
        <v>1991</v>
      </c>
    </row>
    <row r="851982" spans="1:1" x14ac:dyDescent="0.3">
      <c r="A851982">
        <v>1992</v>
      </c>
    </row>
    <row r="851983" spans="1:1" x14ac:dyDescent="0.3">
      <c r="A851983">
        <v>1993</v>
      </c>
    </row>
    <row r="851984" spans="1:1" x14ac:dyDescent="0.3">
      <c r="A851984">
        <v>1994</v>
      </c>
    </row>
    <row r="851985" spans="1:1" x14ac:dyDescent="0.3">
      <c r="A851985">
        <v>1995</v>
      </c>
    </row>
    <row r="851986" spans="1:1" x14ac:dyDescent="0.3">
      <c r="A851986">
        <v>1996</v>
      </c>
    </row>
    <row r="851987" spans="1:1" x14ac:dyDescent="0.3">
      <c r="A851987">
        <v>1997</v>
      </c>
    </row>
    <row r="851988" spans="1:1" x14ac:dyDescent="0.3">
      <c r="A851988">
        <v>1998</v>
      </c>
    </row>
    <row r="851989" spans="1:1" x14ac:dyDescent="0.3">
      <c r="A851989">
        <v>1999</v>
      </c>
    </row>
    <row r="851990" spans="1:1" x14ac:dyDescent="0.3">
      <c r="A851990">
        <v>2000</v>
      </c>
    </row>
    <row r="851991" spans="1:1" x14ac:dyDescent="0.3">
      <c r="A851991">
        <v>2001</v>
      </c>
    </row>
    <row r="851992" spans="1:1" x14ac:dyDescent="0.3">
      <c r="A851992">
        <v>2002</v>
      </c>
    </row>
    <row r="851993" spans="1:1" x14ac:dyDescent="0.3">
      <c r="A851993">
        <v>2003</v>
      </c>
    </row>
    <row r="851994" spans="1:1" x14ac:dyDescent="0.3">
      <c r="A851994">
        <v>2004</v>
      </c>
    </row>
    <row r="851995" spans="1:1" x14ac:dyDescent="0.3">
      <c r="A851995">
        <v>2005</v>
      </c>
    </row>
    <row r="851996" spans="1:1" x14ac:dyDescent="0.3">
      <c r="A851996">
        <v>2006</v>
      </c>
    </row>
    <row r="851997" spans="1:1" x14ac:dyDescent="0.3">
      <c r="A851997">
        <v>2007</v>
      </c>
    </row>
    <row r="851998" spans="1:1" x14ac:dyDescent="0.3">
      <c r="A851998">
        <v>2008</v>
      </c>
    </row>
    <row r="851999" spans="1:1" x14ac:dyDescent="0.3">
      <c r="A851999">
        <v>2009</v>
      </c>
    </row>
    <row r="852000" spans="1:1" x14ac:dyDescent="0.3">
      <c r="A852000">
        <v>2010</v>
      </c>
    </row>
    <row r="852001" spans="1:1" x14ac:dyDescent="0.3">
      <c r="A852001">
        <v>2011</v>
      </c>
    </row>
    <row r="852002" spans="1:1" x14ac:dyDescent="0.3">
      <c r="A852002">
        <v>2012</v>
      </c>
    </row>
    <row r="852003" spans="1:1" x14ac:dyDescent="0.3">
      <c r="A852003">
        <v>2013</v>
      </c>
    </row>
    <row r="852004" spans="1:1" x14ac:dyDescent="0.3">
      <c r="A852004">
        <v>2014</v>
      </c>
    </row>
    <row r="852005" spans="1:1" x14ac:dyDescent="0.3">
      <c r="A852005">
        <v>2015</v>
      </c>
    </row>
    <row r="852006" spans="1:1" x14ac:dyDescent="0.3">
      <c r="A852006">
        <v>2016</v>
      </c>
    </row>
    <row r="852007" spans="1:1" x14ac:dyDescent="0.3">
      <c r="A852007">
        <v>2017</v>
      </c>
    </row>
    <row r="852008" spans="1:1" x14ac:dyDescent="0.3">
      <c r="A852008">
        <v>2018</v>
      </c>
    </row>
    <row r="852009" spans="1:1" x14ac:dyDescent="0.3">
      <c r="A852009">
        <v>2019</v>
      </c>
    </row>
    <row r="868353" spans="1:1" x14ac:dyDescent="0.3">
      <c r="A868353" t="s">
        <v>27</v>
      </c>
    </row>
    <row r="868354" spans="1:1" x14ac:dyDescent="0.3">
      <c r="A868354">
        <v>1980</v>
      </c>
    </row>
    <row r="868355" spans="1:1" x14ac:dyDescent="0.3">
      <c r="A868355">
        <v>1981</v>
      </c>
    </row>
    <row r="868356" spans="1:1" x14ac:dyDescent="0.3">
      <c r="A868356">
        <v>1982</v>
      </c>
    </row>
    <row r="868357" spans="1:1" x14ac:dyDescent="0.3">
      <c r="A868357">
        <v>1983</v>
      </c>
    </row>
    <row r="868358" spans="1:1" x14ac:dyDescent="0.3">
      <c r="A868358">
        <v>1984</v>
      </c>
    </row>
    <row r="868359" spans="1:1" x14ac:dyDescent="0.3">
      <c r="A868359">
        <v>1985</v>
      </c>
    </row>
    <row r="868360" spans="1:1" x14ac:dyDescent="0.3">
      <c r="A868360">
        <v>1986</v>
      </c>
    </row>
    <row r="868361" spans="1:1" x14ac:dyDescent="0.3">
      <c r="A868361">
        <v>1987</v>
      </c>
    </row>
    <row r="868362" spans="1:1" x14ac:dyDescent="0.3">
      <c r="A868362">
        <v>1988</v>
      </c>
    </row>
    <row r="868363" spans="1:1" x14ac:dyDescent="0.3">
      <c r="A868363">
        <v>1989</v>
      </c>
    </row>
    <row r="868364" spans="1:1" x14ac:dyDescent="0.3">
      <c r="A868364">
        <v>1990</v>
      </c>
    </row>
    <row r="868365" spans="1:1" x14ac:dyDescent="0.3">
      <c r="A868365">
        <v>1991</v>
      </c>
    </row>
    <row r="868366" spans="1:1" x14ac:dyDescent="0.3">
      <c r="A868366">
        <v>1992</v>
      </c>
    </row>
    <row r="868367" spans="1:1" x14ac:dyDescent="0.3">
      <c r="A868367">
        <v>1993</v>
      </c>
    </row>
    <row r="868368" spans="1:1" x14ac:dyDescent="0.3">
      <c r="A868368">
        <v>1994</v>
      </c>
    </row>
    <row r="868369" spans="1:1" x14ac:dyDescent="0.3">
      <c r="A868369">
        <v>1995</v>
      </c>
    </row>
    <row r="868370" spans="1:1" x14ac:dyDescent="0.3">
      <c r="A868370">
        <v>1996</v>
      </c>
    </row>
    <row r="868371" spans="1:1" x14ac:dyDescent="0.3">
      <c r="A868371">
        <v>1997</v>
      </c>
    </row>
    <row r="868372" spans="1:1" x14ac:dyDescent="0.3">
      <c r="A868372">
        <v>1998</v>
      </c>
    </row>
    <row r="868373" spans="1:1" x14ac:dyDescent="0.3">
      <c r="A868373">
        <v>1999</v>
      </c>
    </row>
    <row r="868374" spans="1:1" x14ac:dyDescent="0.3">
      <c r="A868374">
        <v>2000</v>
      </c>
    </row>
    <row r="868375" spans="1:1" x14ac:dyDescent="0.3">
      <c r="A868375">
        <v>2001</v>
      </c>
    </row>
    <row r="868376" spans="1:1" x14ac:dyDescent="0.3">
      <c r="A868376">
        <v>2002</v>
      </c>
    </row>
    <row r="868377" spans="1:1" x14ac:dyDescent="0.3">
      <c r="A868377">
        <v>2003</v>
      </c>
    </row>
    <row r="868378" spans="1:1" x14ac:dyDescent="0.3">
      <c r="A868378">
        <v>2004</v>
      </c>
    </row>
    <row r="868379" spans="1:1" x14ac:dyDescent="0.3">
      <c r="A868379">
        <v>2005</v>
      </c>
    </row>
    <row r="868380" spans="1:1" x14ac:dyDescent="0.3">
      <c r="A868380">
        <v>2006</v>
      </c>
    </row>
    <row r="868381" spans="1:1" x14ac:dyDescent="0.3">
      <c r="A868381">
        <v>2007</v>
      </c>
    </row>
    <row r="868382" spans="1:1" x14ac:dyDescent="0.3">
      <c r="A868382">
        <v>2008</v>
      </c>
    </row>
    <row r="868383" spans="1:1" x14ac:dyDescent="0.3">
      <c r="A868383">
        <v>2009</v>
      </c>
    </row>
    <row r="868384" spans="1:1" x14ac:dyDescent="0.3">
      <c r="A868384">
        <v>2010</v>
      </c>
    </row>
    <row r="868385" spans="1:1" x14ac:dyDescent="0.3">
      <c r="A868385">
        <v>2011</v>
      </c>
    </row>
    <row r="868386" spans="1:1" x14ac:dyDescent="0.3">
      <c r="A868386">
        <v>2012</v>
      </c>
    </row>
    <row r="868387" spans="1:1" x14ac:dyDescent="0.3">
      <c r="A868387">
        <v>2013</v>
      </c>
    </row>
    <row r="868388" spans="1:1" x14ac:dyDescent="0.3">
      <c r="A868388">
        <v>2014</v>
      </c>
    </row>
    <row r="868389" spans="1:1" x14ac:dyDescent="0.3">
      <c r="A868389">
        <v>2015</v>
      </c>
    </row>
    <row r="868390" spans="1:1" x14ac:dyDescent="0.3">
      <c r="A868390">
        <v>2016</v>
      </c>
    </row>
    <row r="868391" spans="1:1" x14ac:dyDescent="0.3">
      <c r="A868391">
        <v>2017</v>
      </c>
    </row>
    <row r="868392" spans="1:1" x14ac:dyDescent="0.3">
      <c r="A868392">
        <v>2018</v>
      </c>
    </row>
    <row r="868393" spans="1:1" x14ac:dyDescent="0.3">
      <c r="A868393">
        <v>2019</v>
      </c>
    </row>
    <row r="884737" spans="1:1" x14ac:dyDescent="0.3">
      <c r="A884737" t="s">
        <v>27</v>
      </c>
    </row>
    <row r="884738" spans="1:1" x14ac:dyDescent="0.3">
      <c r="A884738">
        <v>1980</v>
      </c>
    </row>
    <row r="884739" spans="1:1" x14ac:dyDescent="0.3">
      <c r="A884739">
        <v>1981</v>
      </c>
    </row>
    <row r="884740" spans="1:1" x14ac:dyDescent="0.3">
      <c r="A884740">
        <v>1982</v>
      </c>
    </row>
    <row r="884741" spans="1:1" x14ac:dyDescent="0.3">
      <c r="A884741">
        <v>1983</v>
      </c>
    </row>
    <row r="884742" spans="1:1" x14ac:dyDescent="0.3">
      <c r="A884742">
        <v>1984</v>
      </c>
    </row>
    <row r="884743" spans="1:1" x14ac:dyDescent="0.3">
      <c r="A884743">
        <v>1985</v>
      </c>
    </row>
    <row r="884744" spans="1:1" x14ac:dyDescent="0.3">
      <c r="A884744">
        <v>1986</v>
      </c>
    </row>
    <row r="884745" spans="1:1" x14ac:dyDescent="0.3">
      <c r="A884745">
        <v>1987</v>
      </c>
    </row>
    <row r="884746" spans="1:1" x14ac:dyDescent="0.3">
      <c r="A884746">
        <v>1988</v>
      </c>
    </row>
    <row r="884747" spans="1:1" x14ac:dyDescent="0.3">
      <c r="A884747">
        <v>1989</v>
      </c>
    </row>
    <row r="884748" spans="1:1" x14ac:dyDescent="0.3">
      <c r="A884748">
        <v>1990</v>
      </c>
    </row>
    <row r="884749" spans="1:1" x14ac:dyDescent="0.3">
      <c r="A884749">
        <v>1991</v>
      </c>
    </row>
    <row r="884750" spans="1:1" x14ac:dyDescent="0.3">
      <c r="A884750">
        <v>1992</v>
      </c>
    </row>
    <row r="884751" spans="1:1" x14ac:dyDescent="0.3">
      <c r="A884751">
        <v>1993</v>
      </c>
    </row>
    <row r="884752" spans="1:1" x14ac:dyDescent="0.3">
      <c r="A884752">
        <v>1994</v>
      </c>
    </row>
    <row r="884753" spans="1:1" x14ac:dyDescent="0.3">
      <c r="A884753">
        <v>1995</v>
      </c>
    </row>
    <row r="884754" spans="1:1" x14ac:dyDescent="0.3">
      <c r="A884754">
        <v>1996</v>
      </c>
    </row>
    <row r="884755" spans="1:1" x14ac:dyDescent="0.3">
      <c r="A884755">
        <v>1997</v>
      </c>
    </row>
    <row r="884756" spans="1:1" x14ac:dyDescent="0.3">
      <c r="A884756">
        <v>1998</v>
      </c>
    </row>
    <row r="884757" spans="1:1" x14ac:dyDescent="0.3">
      <c r="A884757">
        <v>1999</v>
      </c>
    </row>
    <row r="884758" spans="1:1" x14ac:dyDescent="0.3">
      <c r="A884758">
        <v>2000</v>
      </c>
    </row>
    <row r="884759" spans="1:1" x14ac:dyDescent="0.3">
      <c r="A884759">
        <v>2001</v>
      </c>
    </row>
    <row r="884760" spans="1:1" x14ac:dyDescent="0.3">
      <c r="A884760">
        <v>2002</v>
      </c>
    </row>
    <row r="884761" spans="1:1" x14ac:dyDescent="0.3">
      <c r="A884761">
        <v>2003</v>
      </c>
    </row>
    <row r="884762" spans="1:1" x14ac:dyDescent="0.3">
      <c r="A884762">
        <v>2004</v>
      </c>
    </row>
    <row r="884763" spans="1:1" x14ac:dyDescent="0.3">
      <c r="A884763">
        <v>2005</v>
      </c>
    </row>
    <row r="884764" spans="1:1" x14ac:dyDescent="0.3">
      <c r="A884764">
        <v>2006</v>
      </c>
    </row>
    <row r="884765" spans="1:1" x14ac:dyDescent="0.3">
      <c r="A884765">
        <v>2007</v>
      </c>
    </row>
    <row r="884766" spans="1:1" x14ac:dyDescent="0.3">
      <c r="A884766">
        <v>2008</v>
      </c>
    </row>
    <row r="884767" spans="1:1" x14ac:dyDescent="0.3">
      <c r="A884767">
        <v>2009</v>
      </c>
    </row>
    <row r="884768" spans="1:1" x14ac:dyDescent="0.3">
      <c r="A884768">
        <v>2010</v>
      </c>
    </row>
    <row r="884769" spans="1:1" x14ac:dyDescent="0.3">
      <c r="A884769">
        <v>2011</v>
      </c>
    </row>
    <row r="884770" spans="1:1" x14ac:dyDescent="0.3">
      <c r="A884770">
        <v>2012</v>
      </c>
    </row>
    <row r="884771" spans="1:1" x14ac:dyDescent="0.3">
      <c r="A884771">
        <v>2013</v>
      </c>
    </row>
    <row r="884772" spans="1:1" x14ac:dyDescent="0.3">
      <c r="A884772">
        <v>2014</v>
      </c>
    </row>
    <row r="884773" spans="1:1" x14ac:dyDescent="0.3">
      <c r="A884773">
        <v>2015</v>
      </c>
    </row>
    <row r="884774" spans="1:1" x14ac:dyDescent="0.3">
      <c r="A884774">
        <v>2016</v>
      </c>
    </row>
    <row r="884775" spans="1:1" x14ac:dyDescent="0.3">
      <c r="A884775">
        <v>2017</v>
      </c>
    </row>
    <row r="884776" spans="1:1" x14ac:dyDescent="0.3">
      <c r="A884776">
        <v>2018</v>
      </c>
    </row>
    <row r="884777" spans="1:1" x14ac:dyDescent="0.3">
      <c r="A884777">
        <v>2019</v>
      </c>
    </row>
    <row r="901121" spans="1:1" x14ac:dyDescent="0.3">
      <c r="A901121" t="s">
        <v>27</v>
      </c>
    </row>
    <row r="901122" spans="1:1" x14ac:dyDescent="0.3">
      <c r="A901122">
        <v>1980</v>
      </c>
    </row>
    <row r="901123" spans="1:1" x14ac:dyDescent="0.3">
      <c r="A901123">
        <v>1981</v>
      </c>
    </row>
    <row r="901124" spans="1:1" x14ac:dyDescent="0.3">
      <c r="A901124">
        <v>1982</v>
      </c>
    </row>
    <row r="901125" spans="1:1" x14ac:dyDescent="0.3">
      <c r="A901125">
        <v>1983</v>
      </c>
    </row>
    <row r="901126" spans="1:1" x14ac:dyDescent="0.3">
      <c r="A901126">
        <v>1984</v>
      </c>
    </row>
    <row r="901127" spans="1:1" x14ac:dyDescent="0.3">
      <c r="A901127">
        <v>1985</v>
      </c>
    </row>
    <row r="901128" spans="1:1" x14ac:dyDescent="0.3">
      <c r="A901128">
        <v>1986</v>
      </c>
    </row>
    <row r="901129" spans="1:1" x14ac:dyDescent="0.3">
      <c r="A901129">
        <v>1987</v>
      </c>
    </row>
    <row r="901130" spans="1:1" x14ac:dyDescent="0.3">
      <c r="A901130">
        <v>1988</v>
      </c>
    </row>
    <row r="901131" spans="1:1" x14ac:dyDescent="0.3">
      <c r="A901131">
        <v>1989</v>
      </c>
    </row>
    <row r="901132" spans="1:1" x14ac:dyDescent="0.3">
      <c r="A901132">
        <v>1990</v>
      </c>
    </row>
    <row r="901133" spans="1:1" x14ac:dyDescent="0.3">
      <c r="A901133">
        <v>1991</v>
      </c>
    </row>
    <row r="901134" spans="1:1" x14ac:dyDescent="0.3">
      <c r="A901134">
        <v>1992</v>
      </c>
    </row>
    <row r="901135" spans="1:1" x14ac:dyDescent="0.3">
      <c r="A901135">
        <v>1993</v>
      </c>
    </row>
    <row r="901136" spans="1:1" x14ac:dyDescent="0.3">
      <c r="A901136">
        <v>1994</v>
      </c>
    </row>
    <row r="901137" spans="1:1" x14ac:dyDescent="0.3">
      <c r="A901137">
        <v>1995</v>
      </c>
    </row>
    <row r="901138" spans="1:1" x14ac:dyDescent="0.3">
      <c r="A901138">
        <v>1996</v>
      </c>
    </row>
    <row r="901139" spans="1:1" x14ac:dyDescent="0.3">
      <c r="A901139">
        <v>1997</v>
      </c>
    </row>
    <row r="901140" spans="1:1" x14ac:dyDescent="0.3">
      <c r="A901140">
        <v>1998</v>
      </c>
    </row>
    <row r="901141" spans="1:1" x14ac:dyDescent="0.3">
      <c r="A901141">
        <v>1999</v>
      </c>
    </row>
    <row r="901142" spans="1:1" x14ac:dyDescent="0.3">
      <c r="A901142">
        <v>2000</v>
      </c>
    </row>
    <row r="901143" spans="1:1" x14ac:dyDescent="0.3">
      <c r="A901143">
        <v>2001</v>
      </c>
    </row>
    <row r="901144" spans="1:1" x14ac:dyDescent="0.3">
      <c r="A901144">
        <v>2002</v>
      </c>
    </row>
    <row r="901145" spans="1:1" x14ac:dyDescent="0.3">
      <c r="A901145">
        <v>2003</v>
      </c>
    </row>
    <row r="901146" spans="1:1" x14ac:dyDescent="0.3">
      <c r="A901146">
        <v>2004</v>
      </c>
    </row>
    <row r="901147" spans="1:1" x14ac:dyDescent="0.3">
      <c r="A901147">
        <v>2005</v>
      </c>
    </row>
    <row r="901148" spans="1:1" x14ac:dyDescent="0.3">
      <c r="A901148">
        <v>2006</v>
      </c>
    </row>
    <row r="901149" spans="1:1" x14ac:dyDescent="0.3">
      <c r="A901149">
        <v>2007</v>
      </c>
    </row>
    <row r="901150" spans="1:1" x14ac:dyDescent="0.3">
      <c r="A901150">
        <v>2008</v>
      </c>
    </row>
    <row r="901151" spans="1:1" x14ac:dyDescent="0.3">
      <c r="A901151">
        <v>2009</v>
      </c>
    </row>
    <row r="901152" spans="1:1" x14ac:dyDescent="0.3">
      <c r="A901152">
        <v>2010</v>
      </c>
    </row>
    <row r="901153" spans="1:1" x14ac:dyDescent="0.3">
      <c r="A901153">
        <v>2011</v>
      </c>
    </row>
    <row r="901154" spans="1:1" x14ac:dyDescent="0.3">
      <c r="A901154">
        <v>2012</v>
      </c>
    </row>
    <row r="901155" spans="1:1" x14ac:dyDescent="0.3">
      <c r="A901155">
        <v>2013</v>
      </c>
    </row>
    <row r="901156" spans="1:1" x14ac:dyDescent="0.3">
      <c r="A901156">
        <v>2014</v>
      </c>
    </row>
    <row r="901157" spans="1:1" x14ac:dyDescent="0.3">
      <c r="A901157">
        <v>2015</v>
      </c>
    </row>
    <row r="901158" spans="1:1" x14ac:dyDescent="0.3">
      <c r="A901158">
        <v>2016</v>
      </c>
    </row>
    <row r="901159" spans="1:1" x14ac:dyDescent="0.3">
      <c r="A901159">
        <v>2017</v>
      </c>
    </row>
    <row r="901160" spans="1:1" x14ac:dyDescent="0.3">
      <c r="A901160">
        <v>2018</v>
      </c>
    </row>
    <row r="901161" spans="1:1" x14ac:dyDescent="0.3">
      <c r="A901161">
        <v>2019</v>
      </c>
    </row>
    <row r="917505" spans="1:1" x14ac:dyDescent="0.3">
      <c r="A917505" t="s">
        <v>27</v>
      </c>
    </row>
    <row r="917506" spans="1:1" x14ac:dyDescent="0.3">
      <c r="A917506">
        <v>1980</v>
      </c>
    </row>
    <row r="917507" spans="1:1" x14ac:dyDescent="0.3">
      <c r="A917507">
        <v>1981</v>
      </c>
    </row>
    <row r="917508" spans="1:1" x14ac:dyDescent="0.3">
      <c r="A917508">
        <v>1982</v>
      </c>
    </row>
    <row r="917509" spans="1:1" x14ac:dyDescent="0.3">
      <c r="A917509">
        <v>1983</v>
      </c>
    </row>
    <row r="917510" spans="1:1" x14ac:dyDescent="0.3">
      <c r="A917510">
        <v>1984</v>
      </c>
    </row>
    <row r="917511" spans="1:1" x14ac:dyDescent="0.3">
      <c r="A917511">
        <v>1985</v>
      </c>
    </row>
    <row r="917512" spans="1:1" x14ac:dyDescent="0.3">
      <c r="A917512">
        <v>1986</v>
      </c>
    </row>
    <row r="917513" spans="1:1" x14ac:dyDescent="0.3">
      <c r="A917513">
        <v>1987</v>
      </c>
    </row>
    <row r="917514" spans="1:1" x14ac:dyDescent="0.3">
      <c r="A917514">
        <v>1988</v>
      </c>
    </row>
    <row r="917515" spans="1:1" x14ac:dyDescent="0.3">
      <c r="A917515">
        <v>1989</v>
      </c>
    </row>
    <row r="917516" spans="1:1" x14ac:dyDescent="0.3">
      <c r="A917516">
        <v>1990</v>
      </c>
    </row>
    <row r="917517" spans="1:1" x14ac:dyDescent="0.3">
      <c r="A917517">
        <v>1991</v>
      </c>
    </row>
    <row r="917518" spans="1:1" x14ac:dyDescent="0.3">
      <c r="A917518">
        <v>1992</v>
      </c>
    </row>
    <row r="917519" spans="1:1" x14ac:dyDescent="0.3">
      <c r="A917519">
        <v>1993</v>
      </c>
    </row>
    <row r="917520" spans="1:1" x14ac:dyDescent="0.3">
      <c r="A917520">
        <v>1994</v>
      </c>
    </row>
    <row r="917521" spans="1:1" x14ac:dyDescent="0.3">
      <c r="A917521">
        <v>1995</v>
      </c>
    </row>
    <row r="917522" spans="1:1" x14ac:dyDescent="0.3">
      <c r="A917522">
        <v>1996</v>
      </c>
    </row>
    <row r="917523" spans="1:1" x14ac:dyDescent="0.3">
      <c r="A917523">
        <v>1997</v>
      </c>
    </row>
    <row r="917524" spans="1:1" x14ac:dyDescent="0.3">
      <c r="A917524">
        <v>1998</v>
      </c>
    </row>
    <row r="917525" spans="1:1" x14ac:dyDescent="0.3">
      <c r="A917525">
        <v>1999</v>
      </c>
    </row>
    <row r="917526" spans="1:1" x14ac:dyDescent="0.3">
      <c r="A917526">
        <v>2000</v>
      </c>
    </row>
    <row r="917527" spans="1:1" x14ac:dyDescent="0.3">
      <c r="A917527">
        <v>2001</v>
      </c>
    </row>
    <row r="917528" spans="1:1" x14ac:dyDescent="0.3">
      <c r="A917528">
        <v>2002</v>
      </c>
    </row>
    <row r="917529" spans="1:1" x14ac:dyDescent="0.3">
      <c r="A917529">
        <v>2003</v>
      </c>
    </row>
    <row r="917530" spans="1:1" x14ac:dyDescent="0.3">
      <c r="A917530">
        <v>2004</v>
      </c>
    </row>
    <row r="917531" spans="1:1" x14ac:dyDescent="0.3">
      <c r="A917531">
        <v>2005</v>
      </c>
    </row>
    <row r="917532" spans="1:1" x14ac:dyDescent="0.3">
      <c r="A917532">
        <v>2006</v>
      </c>
    </row>
    <row r="917533" spans="1:1" x14ac:dyDescent="0.3">
      <c r="A917533">
        <v>2007</v>
      </c>
    </row>
    <row r="917534" spans="1:1" x14ac:dyDescent="0.3">
      <c r="A917534">
        <v>2008</v>
      </c>
    </row>
    <row r="917535" spans="1:1" x14ac:dyDescent="0.3">
      <c r="A917535">
        <v>2009</v>
      </c>
    </row>
    <row r="917536" spans="1:1" x14ac:dyDescent="0.3">
      <c r="A917536">
        <v>2010</v>
      </c>
    </row>
    <row r="917537" spans="1:1" x14ac:dyDescent="0.3">
      <c r="A917537">
        <v>2011</v>
      </c>
    </row>
    <row r="917538" spans="1:1" x14ac:dyDescent="0.3">
      <c r="A917538">
        <v>2012</v>
      </c>
    </row>
    <row r="917539" spans="1:1" x14ac:dyDescent="0.3">
      <c r="A917539">
        <v>2013</v>
      </c>
    </row>
    <row r="917540" spans="1:1" x14ac:dyDescent="0.3">
      <c r="A917540">
        <v>2014</v>
      </c>
    </row>
    <row r="917541" spans="1:1" x14ac:dyDescent="0.3">
      <c r="A917541">
        <v>2015</v>
      </c>
    </row>
    <row r="917542" spans="1:1" x14ac:dyDescent="0.3">
      <c r="A917542">
        <v>2016</v>
      </c>
    </row>
    <row r="917543" spans="1:1" x14ac:dyDescent="0.3">
      <c r="A917543">
        <v>2017</v>
      </c>
    </row>
    <row r="917544" spans="1:1" x14ac:dyDescent="0.3">
      <c r="A917544">
        <v>2018</v>
      </c>
    </row>
    <row r="917545" spans="1:1" x14ac:dyDescent="0.3">
      <c r="A917545">
        <v>2019</v>
      </c>
    </row>
    <row r="933889" spans="1:1" x14ac:dyDescent="0.3">
      <c r="A933889" t="s">
        <v>27</v>
      </c>
    </row>
    <row r="933890" spans="1:1" x14ac:dyDescent="0.3">
      <c r="A933890">
        <v>1980</v>
      </c>
    </row>
    <row r="933891" spans="1:1" x14ac:dyDescent="0.3">
      <c r="A933891">
        <v>1981</v>
      </c>
    </row>
    <row r="933892" spans="1:1" x14ac:dyDescent="0.3">
      <c r="A933892">
        <v>1982</v>
      </c>
    </row>
    <row r="933893" spans="1:1" x14ac:dyDescent="0.3">
      <c r="A933893">
        <v>1983</v>
      </c>
    </row>
    <row r="933894" spans="1:1" x14ac:dyDescent="0.3">
      <c r="A933894">
        <v>1984</v>
      </c>
    </row>
    <row r="933895" spans="1:1" x14ac:dyDescent="0.3">
      <c r="A933895">
        <v>1985</v>
      </c>
    </row>
    <row r="933896" spans="1:1" x14ac:dyDescent="0.3">
      <c r="A933896">
        <v>1986</v>
      </c>
    </row>
    <row r="933897" spans="1:1" x14ac:dyDescent="0.3">
      <c r="A933897">
        <v>1987</v>
      </c>
    </row>
    <row r="933898" spans="1:1" x14ac:dyDescent="0.3">
      <c r="A933898">
        <v>1988</v>
      </c>
    </row>
    <row r="933899" spans="1:1" x14ac:dyDescent="0.3">
      <c r="A933899">
        <v>1989</v>
      </c>
    </row>
    <row r="933900" spans="1:1" x14ac:dyDescent="0.3">
      <c r="A933900">
        <v>1990</v>
      </c>
    </row>
    <row r="933901" spans="1:1" x14ac:dyDescent="0.3">
      <c r="A933901">
        <v>1991</v>
      </c>
    </row>
    <row r="933902" spans="1:1" x14ac:dyDescent="0.3">
      <c r="A933902">
        <v>1992</v>
      </c>
    </row>
    <row r="933903" spans="1:1" x14ac:dyDescent="0.3">
      <c r="A933903">
        <v>1993</v>
      </c>
    </row>
    <row r="933904" spans="1:1" x14ac:dyDescent="0.3">
      <c r="A933904">
        <v>1994</v>
      </c>
    </row>
    <row r="933905" spans="1:1" x14ac:dyDescent="0.3">
      <c r="A933905">
        <v>1995</v>
      </c>
    </row>
    <row r="933906" spans="1:1" x14ac:dyDescent="0.3">
      <c r="A933906">
        <v>1996</v>
      </c>
    </row>
    <row r="933907" spans="1:1" x14ac:dyDescent="0.3">
      <c r="A933907">
        <v>1997</v>
      </c>
    </row>
    <row r="933908" spans="1:1" x14ac:dyDescent="0.3">
      <c r="A933908">
        <v>1998</v>
      </c>
    </row>
    <row r="933909" spans="1:1" x14ac:dyDescent="0.3">
      <c r="A933909">
        <v>1999</v>
      </c>
    </row>
    <row r="933910" spans="1:1" x14ac:dyDescent="0.3">
      <c r="A933910">
        <v>2000</v>
      </c>
    </row>
    <row r="933911" spans="1:1" x14ac:dyDescent="0.3">
      <c r="A933911">
        <v>2001</v>
      </c>
    </row>
    <row r="933912" spans="1:1" x14ac:dyDescent="0.3">
      <c r="A933912">
        <v>2002</v>
      </c>
    </row>
    <row r="933913" spans="1:1" x14ac:dyDescent="0.3">
      <c r="A933913">
        <v>2003</v>
      </c>
    </row>
    <row r="933914" spans="1:1" x14ac:dyDescent="0.3">
      <c r="A933914">
        <v>2004</v>
      </c>
    </row>
    <row r="933915" spans="1:1" x14ac:dyDescent="0.3">
      <c r="A933915">
        <v>2005</v>
      </c>
    </row>
    <row r="933916" spans="1:1" x14ac:dyDescent="0.3">
      <c r="A933916">
        <v>2006</v>
      </c>
    </row>
    <row r="933917" spans="1:1" x14ac:dyDescent="0.3">
      <c r="A933917">
        <v>2007</v>
      </c>
    </row>
    <row r="933918" spans="1:1" x14ac:dyDescent="0.3">
      <c r="A933918">
        <v>2008</v>
      </c>
    </row>
    <row r="933919" spans="1:1" x14ac:dyDescent="0.3">
      <c r="A933919">
        <v>2009</v>
      </c>
    </row>
    <row r="933920" spans="1:1" x14ac:dyDescent="0.3">
      <c r="A933920">
        <v>2010</v>
      </c>
    </row>
    <row r="933921" spans="1:1" x14ac:dyDescent="0.3">
      <c r="A933921">
        <v>2011</v>
      </c>
    </row>
    <row r="933922" spans="1:1" x14ac:dyDescent="0.3">
      <c r="A933922">
        <v>2012</v>
      </c>
    </row>
    <row r="933923" spans="1:1" x14ac:dyDescent="0.3">
      <c r="A933923">
        <v>2013</v>
      </c>
    </row>
    <row r="933924" spans="1:1" x14ac:dyDescent="0.3">
      <c r="A933924">
        <v>2014</v>
      </c>
    </row>
    <row r="933925" spans="1:1" x14ac:dyDescent="0.3">
      <c r="A933925">
        <v>2015</v>
      </c>
    </row>
    <row r="933926" spans="1:1" x14ac:dyDescent="0.3">
      <c r="A933926">
        <v>2016</v>
      </c>
    </row>
    <row r="933927" spans="1:1" x14ac:dyDescent="0.3">
      <c r="A933927">
        <v>2017</v>
      </c>
    </row>
    <row r="933928" spans="1:1" x14ac:dyDescent="0.3">
      <c r="A933928">
        <v>2018</v>
      </c>
    </row>
    <row r="933929" spans="1:1" x14ac:dyDescent="0.3">
      <c r="A933929">
        <v>2019</v>
      </c>
    </row>
    <row r="950273" spans="1:1" x14ac:dyDescent="0.3">
      <c r="A950273" t="s">
        <v>27</v>
      </c>
    </row>
    <row r="950274" spans="1:1" x14ac:dyDescent="0.3">
      <c r="A950274">
        <v>1980</v>
      </c>
    </row>
    <row r="950275" spans="1:1" x14ac:dyDescent="0.3">
      <c r="A950275">
        <v>1981</v>
      </c>
    </row>
    <row r="950276" spans="1:1" x14ac:dyDescent="0.3">
      <c r="A950276">
        <v>1982</v>
      </c>
    </row>
    <row r="950277" spans="1:1" x14ac:dyDescent="0.3">
      <c r="A950277">
        <v>1983</v>
      </c>
    </row>
    <row r="950278" spans="1:1" x14ac:dyDescent="0.3">
      <c r="A950278">
        <v>1984</v>
      </c>
    </row>
    <row r="950279" spans="1:1" x14ac:dyDescent="0.3">
      <c r="A950279">
        <v>1985</v>
      </c>
    </row>
    <row r="950280" spans="1:1" x14ac:dyDescent="0.3">
      <c r="A950280">
        <v>1986</v>
      </c>
    </row>
    <row r="950281" spans="1:1" x14ac:dyDescent="0.3">
      <c r="A950281">
        <v>1987</v>
      </c>
    </row>
    <row r="950282" spans="1:1" x14ac:dyDescent="0.3">
      <c r="A950282">
        <v>1988</v>
      </c>
    </row>
    <row r="950283" spans="1:1" x14ac:dyDescent="0.3">
      <c r="A950283">
        <v>1989</v>
      </c>
    </row>
    <row r="950284" spans="1:1" x14ac:dyDescent="0.3">
      <c r="A950284">
        <v>1990</v>
      </c>
    </row>
    <row r="950285" spans="1:1" x14ac:dyDescent="0.3">
      <c r="A950285">
        <v>1991</v>
      </c>
    </row>
    <row r="950286" spans="1:1" x14ac:dyDescent="0.3">
      <c r="A950286">
        <v>1992</v>
      </c>
    </row>
    <row r="950287" spans="1:1" x14ac:dyDescent="0.3">
      <c r="A950287">
        <v>1993</v>
      </c>
    </row>
    <row r="950288" spans="1:1" x14ac:dyDescent="0.3">
      <c r="A950288">
        <v>1994</v>
      </c>
    </row>
    <row r="950289" spans="1:1" x14ac:dyDescent="0.3">
      <c r="A950289">
        <v>1995</v>
      </c>
    </row>
    <row r="950290" spans="1:1" x14ac:dyDescent="0.3">
      <c r="A950290">
        <v>1996</v>
      </c>
    </row>
    <row r="950291" spans="1:1" x14ac:dyDescent="0.3">
      <c r="A950291">
        <v>1997</v>
      </c>
    </row>
    <row r="950292" spans="1:1" x14ac:dyDescent="0.3">
      <c r="A950292">
        <v>1998</v>
      </c>
    </row>
    <row r="950293" spans="1:1" x14ac:dyDescent="0.3">
      <c r="A950293">
        <v>1999</v>
      </c>
    </row>
    <row r="950294" spans="1:1" x14ac:dyDescent="0.3">
      <c r="A950294">
        <v>2000</v>
      </c>
    </row>
    <row r="950295" spans="1:1" x14ac:dyDescent="0.3">
      <c r="A950295">
        <v>2001</v>
      </c>
    </row>
    <row r="950296" spans="1:1" x14ac:dyDescent="0.3">
      <c r="A950296">
        <v>2002</v>
      </c>
    </row>
    <row r="950297" spans="1:1" x14ac:dyDescent="0.3">
      <c r="A950297">
        <v>2003</v>
      </c>
    </row>
    <row r="950298" spans="1:1" x14ac:dyDescent="0.3">
      <c r="A950298">
        <v>2004</v>
      </c>
    </row>
    <row r="950299" spans="1:1" x14ac:dyDescent="0.3">
      <c r="A950299">
        <v>2005</v>
      </c>
    </row>
    <row r="950300" spans="1:1" x14ac:dyDescent="0.3">
      <c r="A950300">
        <v>2006</v>
      </c>
    </row>
    <row r="950301" spans="1:1" x14ac:dyDescent="0.3">
      <c r="A950301">
        <v>2007</v>
      </c>
    </row>
    <row r="950302" spans="1:1" x14ac:dyDescent="0.3">
      <c r="A950302">
        <v>2008</v>
      </c>
    </row>
    <row r="950303" spans="1:1" x14ac:dyDescent="0.3">
      <c r="A950303">
        <v>2009</v>
      </c>
    </row>
    <row r="950304" spans="1:1" x14ac:dyDescent="0.3">
      <c r="A950304">
        <v>2010</v>
      </c>
    </row>
    <row r="950305" spans="1:1" x14ac:dyDescent="0.3">
      <c r="A950305">
        <v>2011</v>
      </c>
    </row>
    <row r="950306" spans="1:1" x14ac:dyDescent="0.3">
      <c r="A950306">
        <v>2012</v>
      </c>
    </row>
    <row r="950307" spans="1:1" x14ac:dyDescent="0.3">
      <c r="A950307">
        <v>2013</v>
      </c>
    </row>
    <row r="950308" spans="1:1" x14ac:dyDescent="0.3">
      <c r="A950308">
        <v>2014</v>
      </c>
    </row>
    <row r="950309" spans="1:1" x14ac:dyDescent="0.3">
      <c r="A950309">
        <v>2015</v>
      </c>
    </row>
    <row r="950310" spans="1:1" x14ac:dyDescent="0.3">
      <c r="A950310">
        <v>2016</v>
      </c>
    </row>
    <row r="950311" spans="1:1" x14ac:dyDescent="0.3">
      <c r="A950311">
        <v>2017</v>
      </c>
    </row>
    <row r="950312" spans="1:1" x14ac:dyDescent="0.3">
      <c r="A950312">
        <v>2018</v>
      </c>
    </row>
    <row r="950313" spans="1:1" x14ac:dyDescent="0.3">
      <c r="A950313">
        <v>2019</v>
      </c>
    </row>
    <row r="966657" spans="1:1" x14ac:dyDescent="0.3">
      <c r="A966657" t="s">
        <v>27</v>
      </c>
    </row>
    <row r="966658" spans="1:1" x14ac:dyDescent="0.3">
      <c r="A966658">
        <v>1980</v>
      </c>
    </row>
    <row r="966659" spans="1:1" x14ac:dyDescent="0.3">
      <c r="A966659">
        <v>1981</v>
      </c>
    </row>
    <row r="966660" spans="1:1" x14ac:dyDescent="0.3">
      <c r="A966660">
        <v>1982</v>
      </c>
    </row>
    <row r="966661" spans="1:1" x14ac:dyDescent="0.3">
      <c r="A966661">
        <v>1983</v>
      </c>
    </row>
    <row r="966662" spans="1:1" x14ac:dyDescent="0.3">
      <c r="A966662">
        <v>1984</v>
      </c>
    </row>
    <row r="966663" spans="1:1" x14ac:dyDescent="0.3">
      <c r="A966663">
        <v>1985</v>
      </c>
    </row>
    <row r="966664" spans="1:1" x14ac:dyDescent="0.3">
      <c r="A966664">
        <v>1986</v>
      </c>
    </row>
    <row r="966665" spans="1:1" x14ac:dyDescent="0.3">
      <c r="A966665">
        <v>1987</v>
      </c>
    </row>
    <row r="966666" spans="1:1" x14ac:dyDescent="0.3">
      <c r="A966666">
        <v>1988</v>
      </c>
    </row>
    <row r="966667" spans="1:1" x14ac:dyDescent="0.3">
      <c r="A966667">
        <v>1989</v>
      </c>
    </row>
    <row r="966668" spans="1:1" x14ac:dyDescent="0.3">
      <c r="A966668">
        <v>1990</v>
      </c>
    </row>
    <row r="966669" spans="1:1" x14ac:dyDescent="0.3">
      <c r="A966669">
        <v>1991</v>
      </c>
    </row>
    <row r="966670" spans="1:1" x14ac:dyDescent="0.3">
      <c r="A966670">
        <v>1992</v>
      </c>
    </row>
    <row r="966671" spans="1:1" x14ac:dyDescent="0.3">
      <c r="A966671">
        <v>1993</v>
      </c>
    </row>
    <row r="966672" spans="1:1" x14ac:dyDescent="0.3">
      <c r="A966672">
        <v>1994</v>
      </c>
    </row>
    <row r="966673" spans="1:1" x14ac:dyDescent="0.3">
      <c r="A966673">
        <v>1995</v>
      </c>
    </row>
    <row r="966674" spans="1:1" x14ac:dyDescent="0.3">
      <c r="A966674">
        <v>1996</v>
      </c>
    </row>
    <row r="966675" spans="1:1" x14ac:dyDescent="0.3">
      <c r="A966675">
        <v>1997</v>
      </c>
    </row>
    <row r="966676" spans="1:1" x14ac:dyDescent="0.3">
      <c r="A966676">
        <v>1998</v>
      </c>
    </row>
    <row r="966677" spans="1:1" x14ac:dyDescent="0.3">
      <c r="A966677">
        <v>1999</v>
      </c>
    </row>
    <row r="966678" spans="1:1" x14ac:dyDescent="0.3">
      <c r="A966678">
        <v>2000</v>
      </c>
    </row>
    <row r="966679" spans="1:1" x14ac:dyDescent="0.3">
      <c r="A966679">
        <v>2001</v>
      </c>
    </row>
    <row r="966680" spans="1:1" x14ac:dyDescent="0.3">
      <c r="A966680">
        <v>2002</v>
      </c>
    </row>
    <row r="966681" spans="1:1" x14ac:dyDescent="0.3">
      <c r="A966681">
        <v>2003</v>
      </c>
    </row>
    <row r="966682" spans="1:1" x14ac:dyDescent="0.3">
      <c r="A966682">
        <v>2004</v>
      </c>
    </row>
    <row r="966683" spans="1:1" x14ac:dyDescent="0.3">
      <c r="A966683">
        <v>2005</v>
      </c>
    </row>
    <row r="966684" spans="1:1" x14ac:dyDescent="0.3">
      <c r="A966684">
        <v>2006</v>
      </c>
    </row>
    <row r="966685" spans="1:1" x14ac:dyDescent="0.3">
      <c r="A966685">
        <v>2007</v>
      </c>
    </row>
    <row r="966686" spans="1:1" x14ac:dyDescent="0.3">
      <c r="A966686">
        <v>2008</v>
      </c>
    </row>
    <row r="966687" spans="1:1" x14ac:dyDescent="0.3">
      <c r="A966687">
        <v>2009</v>
      </c>
    </row>
    <row r="966688" spans="1:1" x14ac:dyDescent="0.3">
      <c r="A966688">
        <v>2010</v>
      </c>
    </row>
    <row r="966689" spans="1:1" x14ac:dyDescent="0.3">
      <c r="A966689">
        <v>2011</v>
      </c>
    </row>
    <row r="966690" spans="1:1" x14ac:dyDescent="0.3">
      <c r="A966690">
        <v>2012</v>
      </c>
    </row>
    <row r="966691" spans="1:1" x14ac:dyDescent="0.3">
      <c r="A966691">
        <v>2013</v>
      </c>
    </row>
    <row r="966692" spans="1:1" x14ac:dyDescent="0.3">
      <c r="A966692">
        <v>2014</v>
      </c>
    </row>
    <row r="966693" spans="1:1" x14ac:dyDescent="0.3">
      <c r="A966693">
        <v>2015</v>
      </c>
    </row>
    <row r="966694" spans="1:1" x14ac:dyDescent="0.3">
      <c r="A966694">
        <v>2016</v>
      </c>
    </row>
    <row r="966695" spans="1:1" x14ac:dyDescent="0.3">
      <c r="A966695">
        <v>2017</v>
      </c>
    </row>
    <row r="966696" spans="1:1" x14ac:dyDescent="0.3">
      <c r="A966696">
        <v>2018</v>
      </c>
    </row>
    <row r="966697" spans="1:1" x14ac:dyDescent="0.3">
      <c r="A966697">
        <v>2019</v>
      </c>
    </row>
    <row r="983041" spans="1:1" x14ac:dyDescent="0.3">
      <c r="A983041" t="s">
        <v>27</v>
      </c>
    </row>
    <row r="983042" spans="1:1" x14ac:dyDescent="0.3">
      <c r="A983042">
        <v>1980</v>
      </c>
    </row>
    <row r="983043" spans="1:1" x14ac:dyDescent="0.3">
      <c r="A983043">
        <v>1981</v>
      </c>
    </row>
    <row r="983044" spans="1:1" x14ac:dyDescent="0.3">
      <c r="A983044">
        <v>1982</v>
      </c>
    </row>
    <row r="983045" spans="1:1" x14ac:dyDescent="0.3">
      <c r="A983045">
        <v>1983</v>
      </c>
    </row>
    <row r="983046" spans="1:1" x14ac:dyDescent="0.3">
      <c r="A983046">
        <v>1984</v>
      </c>
    </row>
    <row r="983047" spans="1:1" x14ac:dyDescent="0.3">
      <c r="A983047">
        <v>1985</v>
      </c>
    </row>
    <row r="983048" spans="1:1" x14ac:dyDescent="0.3">
      <c r="A983048">
        <v>1986</v>
      </c>
    </row>
    <row r="983049" spans="1:1" x14ac:dyDescent="0.3">
      <c r="A983049">
        <v>1987</v>
      </c>
    </row>
    <row r="983050" spans="1:1" x14ac:dyDescent="0.3">
      <c r="A983050">
        <v>1988</v>
      </c>
    </row>
    <row r="983051" spans="1:1" x14ac:dyDescent="0.3">
      <c r="A983051">
        <v>1989</v>
      </c>
    </row>
    <row r="983052" spans="1:1" x14ac:dyDescent="0.3">
      <c r="A983052">
        <v>1990</v>
      </c>
    </row>
    <row r="983053" spans="1:1" x14ac:dyDescent="0.3">
      <c r="A983053">
        <v>1991</v>
      </c>
    </row>
    <row r="983054" spans="1:1" x14ac:dyDescent="0.3">
      <c r="A983054">
        <v>1992</v>
      </c>
    </row>
    <row r="983055" spans="1:1" x14ac:dyDescent="0.3">
      <c r="A983055">
        <v>1993</v>
      </c>
    </row>
    <row r="983056" spans="1:1" x14ac:dyDescent="0.3">
      <c r="A983056">
        <v>1994</v>
      </c>
    </row>
    <row r="983057" spans="1:1" x14ac:dyDescent="0.3">
      <c r="A983057">
        <v>1995</v>
      </c>
    </row>
    <row r="983058" spans="1:1" x14ac:dyDescent="0.3">
      <c r="A983058">
        <v>1996</v>
      </c>
    </row>
    <row r="983059" spans="1:1" x14ac:dyDescent="0.3">
      <c r="A983059">
        <v>1997</v>
      </c>
    </row>
    <row r="983060" spans="1:1" x14ac:dyDescent="0.3">
      <c r="A983060">
        <v>1998</v>
      </c>
    </row>
    <row r="983061" spans="1:1" x14ac:dyDescent="0.3">
      <c r="A983061">
        <v>1999</v>
      </c>
    </row>
    <row r="983062" spans="1:1" x14ac:dyDescent="0.3">
      <c r="A983062">
        <v>2000</v>
      </c>
    </row>
    <row r="983063" spans="1:1" x14ac:dyDescent="0.3">
      <c r="A983063">
        <v>2001</v>
      </c>
    </row>
    <row r="983064" spans="1:1" x14ac:dyDescent="0.3">
      <c r="A983064">
        <v>2002</v>
      </c>
    </row>
    <row r="983065" spans="1:1" x14ac:dyDescent="0.3">
      <c r="A983065">
        <v>2003</v>
      </c>
    </row>
    <row r="983066" spans="1:1" x14ac:dyDescent="0.3">
      <c r="A983066">
        <v>2004</v>
      </c>
    </row>
    <row r="983067" spans="1:1" x14ac:dyDescent="0.3">
      <c r="A983067">
        <v>2005</v>
      </c>
    </row>
    <row r="983068" spans="1:1" x14ac:dyDescent="0.3">
      <c r="A983068">
        <v>2006</v>
      </c>
    </row>
    <row r="983069" spans="1:1" x14ac:dyDescent="0.3">
      <c r="A983069">
        <v>2007</v>
      </c>
    </row>
    <row r="983070" spans="1:1" x14ac:dyDescent="0.3">
      <c r="A983070">
        <v>2008</v>
      </c>
    </row>
    <row r="983071" spans="1:1" x14ac:dyDescent="0.3">
      <c r="A983071">
        <v>2009</v>
      </c>
    </row>
    <row r="983072" spans="1:1" x14ac:dyDescent="0.3">
      <c r="A983072">
        <v>2010</v>
      </c>
    </row>
    <row r="983073" spans="1:1" x14ac:dyDescent="0.3">
      <c r="A983073">
        <v>2011</v>
      </c>
    </row>
    <row r="983074" spans="1:1" x14ac:dyDescent="0.3">
      <c r="A983074">
        <v>2012</v>
      </c>
    </row>
    <row r="983075" spans="1:1" x14ac:dyDescent="0.3">
      <c r="A983075">
        <v>2013</v>
      </c>
    </row>
    <row r="983076" spans="1:1" x14ac:dyDescent="0.3">
      <c r="A983076">
        <v>2014</v>
      </c>
    </row>
    <row r="983077" spans="1:1" x14ac:dyDescent="0.3">
      <c r="A983077">
        <v>2015</v>
      </c>
    </row>
    <row r="983078" spans="1:1" x14ac:dyDescent="0.3">
      <c r="A983078">
        <v>2016</v>
      </c>
    </row>
    <row r="983079" spans="1:1" x14ac:dyDescent="0.3">
      <c r="A983079">
        <v>2017</v>
      </c>
    </row>
    <row r="983080" spans="1:1" x14ac:dyDescent="0.3">
      <c r="A983080">
        <v>2018</v>
      </c>
    </row>
    <row r="983081" spans="1:1" x14ac:dyDescent="0.3">
      <c r="A983081">
        <v>2019</v>
      </c>
    </row>
    <row r="999425" spans="1:1" x14ac:dyDescent="0.3">
      <c r="A999425" t="s">
        <v>27</v>
      </c>
    </row>
    <row r="999426" spans="1:1" x14ac:dyDescent="0.3">
      <c r="A999426">
        <v>1980</v>
      </c>
    </row>
    <row r="999427" spans="1:1" x14ac:dyDescent="0.3">
      <c r="A999427">
        <v>1981</v>
      </c>
    </row>
    <row r="999428" spans="1:1" x14ac:dyDescent="0.3">
      <c r="A999428">
        <v>1982</v>
      </c>
    </row>
    <row r="999429" spans="1:1" x14ac:dyDescent="0.3">
      <c r="A999429">
        <v>1983</v>
      </c>
    </row>
    <row r="999430" spans="1:1" x14ac:dyDescent="0.3">
      <c r="A999430">
        <v>1984</v>
      </c>
    </row>
    <row r="999431" spans="1:1" x14ac:dyDescent="0.3">
      <c r="A999431">
        <v>1985</v>
      </c>
    </row>
    <row r="999432" spans="1:1" x14ac:dyDescent="0.3">
      <c r="A999432">
        <v>1986</v>
      </c>
    </row>
    <row r="999433" spans="1:1" x14ac:dyDescent="0.3">
      <c r="A999433">
        <v>1987</v>
      </c>
    </row>
    <row r="999434" spans="1:1" x14ac:dyDescent="0.3">
      <c r="A999434">
        <v>1988</v>
      </c>
    </row>
    <row r="999435" spans="1:1" x14ac:dyDescent="0.3">
      <c r="A999435">
        <v>1989</v>
      </c>
    </row>
    <row r="999436" spans="1:1" x14ac:dyDescent="0.3">
      <c r="A999436">
        <v>1990</v>
      </c>
    </row>
    <row r="999437" spans="1:1" x14ac:dyDescent="0.3">
      <c r="A999437">
        <v>1991</v>
      </c>
    </row>
    <row r="999438" spans="1:1" x14ac:dyDescent="0.3">
      <c r="A999438">
        <v>1992</v>
      </c>
    </row>
    <row r="999439" spans="1:1" x14ac:dyDescent="0.3">
      <c r="A999439">
        <v>1993</v>
      </c>
    </row>
    <row r="999440" spans="1:1" x14ac:dyDescent="0.3">
      <c r="A999440">
        <v>1994</v>
      </c>
    </row>
    <row r="999441" spans="1:1" x14ac:dyDescent="0.3">
      <c r="A999441">
        <v>1995</v>
      </c>
    </row>
    <row r="999442" spans="1:1" x14ac:dyDescent="0.3">
      <c r="A999442">
        <v>1996</v>
      </c>
    </row>
    <row r="999443" spans="1:1" x14ac:dyDescent="0.3">
      <c r="A999443">
        <v>1997</v>
      </c>
    </row>
    <row r="999444" spans="1:1" x14ac:dyDescent="0.3">
      <c r="A999444">
        <v>1998</v>
      </c>
    </row>
    <row r="999445" spans="1:1" x14ac:dyDescent="0.3">
      <c r="A999445">
        <v>1999</v>
      </c>
    </row>
    <row r="999446" spans="1:1" x14ac:dyDescent="0.3">
      <c r="A999446">
        <v>2000</v>
      </c>
    </row>
    <row r="999447" spans="1:1" x14ac:dyDescent="0.3">
      <c r="A999447">
        <v>2001</v>
      </c>
    </row>
    <row r="999448" spans="1:1" x14ac:dyDescent="0.3">
      <c r="A999448">
        <v>2002</v>
      </c>
    </row>
    <row r="999449" spans="1:1" x14ac:dyDescent="0.3">
      <c r="A999449">
        <v>2003</v>
      </c>
    </row>
    <row r="999450" spans="1:1" x14ac:dyDescent="0.3">
      <c r="A999450">
        <v>2004</v>
      </c>
    </row>
    <row r="999451" spans="1:1" x14ac:dyDescent="0.3">
      <c r="A999451">
        <v>2005</v>
      </c>
    </row>
    <row r="999452" spans="1:1" x14ac:dyDescent="0.3">
      <c r="A999452">
        <v>2006</v>
      </c>
    </row>
    <row r="999453" spans="1:1" x14ac:dyDescent="0.3">
      <c r="A999453">
        <v>2007</v>
      </c>
    </row>
    <row r="999454" spans="1:1" x14ac:dyDescent="0.3">
      <c r="A999454">
        <v>2008</v>
      </c>
    </row>
    <row r="999455" spans="1:1" x14ac:dyDescent="0.3">
      <c r="A999455">
        <v>2009</v>
      </c>
    </row>
    <row r="999456" spans="1:1" x14ac:dyDescent="0.3">
      <c r="A999456">
        <v>2010</v>
      </c>
    </row>
    <row r="999457" spans="1:1" x14ac:dyDescent="0.3">
      <c r="A999457">
        <v>2011</v>
      </c>
    </row>
    <row r="999458" spans="1:1" x14ac:dyDescent="0.3">
      <c r="A999458">
        <v>2012</v>
      </c>
    </row>
    <row r="999459" spans="1:1" x14ac:dyDescent="0.3">
      <c r="A999459">
        <v>2013</v>
      </c>
    </row>
    <row r="999460" spans="1:1" x14ac:dyDescent="0.3">
      <c r="A999460">
        <v>2014</v>
      </c>
    </row>
    <row r="999461" spans="1:1" x14ac:dyDescent="0.3">
      <c r="A999461">
        <v>2015</v>
      </c>
    </row>
    <row r="999462" spans="1:1" x14ac:dyDescent="0.3">
      <c r="A999462">
        <v>2016</v>
      </c>
    </row>
    <row r="999463" spans="1:1" x14ac:dyDescent="0.3">
      <c r="A999463">
        <v>2017</v>
      </c>
    </row>
    <row r="999464" spans="1:1" x14ac:dyDescent="0.3">
      <c r="A999464">
        <v>2018</v>
      </c>
    </row>
    <row r="999465" spans="1:1" x14ac:dyDescent="0.3">
      <c r="A999465">
        <v>2019</v>
      </c>
    </row>
    <row r="1015809" spans="1:1" x14ac:dyDescent="0.3">
      <c r="A1015809" t="s">
        <v>27</v>
      </c>
    </row>
    <row r="1015810" spans="1:1" x14ac:dyDescent="0.3">
      <c r="A1015810">
        <v>1980</v>
      </c>
    </row>
    <row r="1015811" spans="1:1" x14ac:dyDescent="0.3">
      <c r="A1015811">
        <v>1981</v>
      </c>
    </row>
    <row r="1015812" spans="1:1" x14ac:dyDescent="0.3">
      <c r="A1015812">
        <v>1982</v>
      </c>
    </row>
    <row r="1015813" spans="1:1" x14ac:dyDescent="0.3">
      <c r="A1015813">
        <v>1983</v>
      </c>
    </row>
    <row r="1015814" spans="1:1" x14ac:dyDescent="0.3">
      <c r="A1015814">
        <v>1984</v>
      </c>
    </row>
    <row r="1015815" spans="1:1" x14ac:dyDescent="0.3">
      <c r="A1015815">
        <v>1985</v>
      </c>
    </row>
    <row r="1015816" spans="1:1" x14ac:dyDescent="0.3">
      <c r="A1015816">
        <v>1986</v>
      </c>
    </row>
    <row r="1015817" spans="1:1" x14ac:dyDescent="0.3">
      <c r="A1015817">
        <v>1987</v>
      </c>
    </row>
    <row r="1015818" spans="1:1" x14ac:dyDescent="0.3">
      <c r="A1015818">
        <v>1988</v>
      </c>
    </row>
    <row r="1015819" spans="1:1" x14ac:dyDescent="0.3">
      <c r="A1015819">
        <v>1989</v>
      </c>
    </row>
    <row r="1015820" spans="1:1" x14ac:dyDescent="0.3">
      <c r="A1015820">
        <v>1990</v>
      </c>
    </row>
    <row r="1015821" spans="1:1" x14ac:dyDescent="0.3">
      <c r="A1015821">
        <v>1991</v>
      </c>
    </row>
    <row r="1015822" spans="1:1" x14ac:dyDescent="0.3">
      <c r="A1015822">
        <v>1992</v>
      </c>
    </row>
    <row r="1015823" spans="1:1" x14ac:dyDescent="0.3">
      <c r="A1015823">
        <v>1993</v>
      </c>
    </row>
    <row r="1015824" spans="1:1" x14ac:dyDescent="0.3">
      <c r="A1015824">
        <v>1994</v>
      </c>
    </row>
    <row r="1015825" spans="1:1" x14ac:dyDescent="0.3">
      <c r="A1015825">
        <v>1995</v>
      </c>
    </row>
    <row r="1015826" spans="1:1" x14ac:dyDescent="0.3">
      <c r="A1015826">
        <v>1996</v>
      </c>
    </row>
    <row r="1015827" spans="1:1" x14ac:dyDescent="0.3">
      <c r="A1015827">
        <v>1997</v>
      </c>
    </row>
    <row r="1015828" spans="1:1" x14ac:dyDescent="0.3">
      <c r="A1015828">
        <v>1998</v>
      </c>
    </row>
    <row r="1015829" spans="1:1" x14ac:dyDescent="0.3">
      <c r="A1015829">
        <v>1999</v>
      </c>
    </row>
    <row r="1015830" spans="1:1" x14ac:dyDescent="0.3">
      <c r="A1015830">
        <v>2000</v>
      </c>
    </row>
    <row r="1015831" spans="1:1" x14ac:dyDescent="0.3">
      <c r="A1015831">
        <v>2001</v>
      </c>
    </row>
    <row r="1015832" spans="1:1" x14ac:dyDescent="0.3">
      <c r="A1015832">
        <v>2002</v>
      </c>
    </row>
    <row r="1015833" spans="1:1" x14ac:dyDescent="0.3">
      <c r="A1015833">
        <v>2003</v>
      </c>
    </row>
    <row r="1015834" spans="1:1" x14ac:dyDescent="0.3">
      <c r="A1015834">
        <v>2004</v>
      </c>
    </row>
    <row r="1015835" spans="1:1" x14ac:dyDescent="0.3">
      <c r="A1015835">
        <v>2005</v>
      </c>
    </row>
    <row r="1015836" spans="1:1" x14ac:dyDescent="0.3">
      <c r="A1015836">
        <v>2006</v>
      </c>
    </row>
    <row r="1015837" spans="1:1" x14ac:dyDescent="0.3">
      <c r="A1015837">
        <v>2007</v>
      </c>
    </row>
    <row r="1015838" spans="1:1" x14ac:dyDescent="0.3">
      <c r="A1015838">
        <v>2008</v>
      </c>
    </row>
    <row r="1015839" spans="1:1" x14ac:dyDescent="0.3">
      <c r="A1015839">
        <v>2009</v>
      </c>
    </row>
    <row r="1015840" spans="1:1" x14ac:dyDescent="0.3">
      <c r="A1015840">
        <v>2010</v>
      </c>
    </row>
    <row r="1015841" spans="1:1" x14ac:dyDescent="0.3">
      <c r="A1015841">
        <v>2011</v>
      </c>
    </row>
    <row r="1015842" spans="1:1" x14ac:dyDescent="0.3">
      <c r="A1015842">
        <v>2012</v>
      </c>
    </row>
    <row r="1015843" spans="1:1" x14ac:dyDescent="0.3">
      <c r="A1015843">
        <v>2013</v>
      </c>
    </row>
    <row r="1015844" spans="1:1" x14ac:dyDescent="0.3">
      <c r="A1015844">
        <v>2014</v>
      </c>
    </row>
    <row r="1015845" spans="1:1" x14ac:dyDescent="0.3">
      <c r="A1015845">
        <v>2015</v>
      </c>
    </row>
    <row r="1015846" spans="1:1" x14ac:dyDescent="0.3">
      <c r="A1015846">
        <v>2016</v>
      </c>
    </row>
    <row r="1015847" spans="1:1" x14ac:dyDescent="0.3">
      <c r="A1015847">
        <v>2017</v>
      </c>
    </row>
    <row r="1015848" spans="1:1" x14ac:dyDescent="0.3">
      <c r="A1015848">
        <v>2018</v>
      </c>
    </row>
    <row r="1015849" spans="1:1" x14ac:dyDescent="0.3">
      <c r="A1015849">
        <v>2019</v>
      </c>
    </row>
    <row r="1032193" spans="1:1" x14ac:dyDescent="0.3">
      <c r="A1032193" t="s">
        <v>27</v>
      </c>
    </row>
    <row r="1032194" spans="1:1" x14ac:dyDescent="0.3">
      <c r="A1032194">
        <v>1980</v>
      </c>
    </row>
    <row r="1032195" spans="1:1" x14ac:dyDescent="0.3">
      <c r="A1032195">
        <v>1981</v>
      </c>
    </row>
    <row r="1032196" spans="1:1" x14ac:dyDescent="0.3">
      <c r="A1032196">
        <v>1982</v>
      </c>
    </row>
    <row r="1032197" spans="1:1" x14ac:dyDescent="0.3">
      <c r="A1032197">
        <v>1983</v>
      </c>
    </row>
    <row r="1032198" spans="1:1" x14ac:dyDescent="0.3">
      <c r="A1032198">
        <v>1984</v>
      </c>
    </row>
    <row r="1032199" spans="1:1" x14ac:dyDescent="0.3">
      <c r="A1032199">
        <v>1985</v>
      </c>
    </row>
    <row r="1032200" spans="1:1" x14ac:dyDescent="0.3">
      <c r="A1032200">
        <v>1986</v>
      </c>
    </row>
    <row r="1032201" spans="1:1" x14ac:dyDescent="0.3">
      <c r="A1032201">
        <v>1987</v>
      </c>
    </row>
    <row r="1032202" spans="1:1" x14ac:dyDescent="0.3">
      <c r="A1032202">
        <v>1988</v>
      </c>
    </row>
    <row r="1032203" spans="1:1" x14ac:dyDescent="0.3">
      <c r="A1032203">
        <v>1989</v>
      </c>
    </row>
    <row r="1032204" spans="1:1" x14ac:dyDescent="0.3">
      <c r="A1032204">
        <v>1990</v>
      </c>
    </row>
    <row r="1032205" spans="1:1" x14ac:dyDescent="0.3">
      <c r="A1032205">
        <v>1991</v>
      </c>
    </row>
    <row r="1032206" spans="1:1" x14ac:dyDescent="0.3">
      <c r="A1032206">
        <v>1992</v>
      </c>
    </row>
    <row r="1032207" spans="1:1" x14ac:dyDescent="0.3">
      <c r="A1032207">
        <v>1993</v>
      </c>
    </row>
    <row r="1032208" spans="1:1" x14ac:dyDescent="0.3">
      <c r="A1032208">
        <v>1994</v>
      </c>
    </row>
    <row r="1032209" spans="1:1" x14ac:dyDescent="0.3">
      <c r="A1032209">
        <v>1995</v>
      </c>
    </row>
    <row r="1032210" spans="1:1" x14ac:dyDescent="0.3">
      <c r="A1032210">
        <v>1996</v>
      </c>
    </row>
    <row r="1032211" spans="1:1" x14ac:dyDescent="0.3">
      <c r="A1032211">
        <v>1997</v>
      </c>
    </row>
    <row r="1032212" spans="1:1" x14ac:dyDescent="0.3">
      <c r="A1032212">
        <v>1998</v>
      </c>
    </row>
    <row r="1032213" spans="1:1" x14ac:dyDescent="0.3">
      <c r="A1032213">
        <v>1999</v>
      </c>
    </row>
    <row r="1032214" spans="1:1" x14ac:dyDescent="0.3">
      <c r="A1032214">
        <v>2000</v>
      </c>
    </row>
    <row r="1032215" spans="1:1" x14ac:dyDescent="0.3">
      <c r="A1032215">
        <v>2001</v>
      </c>
    </row>
    <row r="1032216" spans="1:1" x14ac:dyDescent="0.3">
      <c r="A1032216">
        <v>2002</v>
      </c>
    </row>
    <row r="1032217" spans="1:1" x14ac:dyDescent="0.3">
      <c r="A1032217">
        <v>2003</v>
      </c>
    </row>
    <row r="1032218" spans="1:1" x14ac:dyDescent="0.3">
      <c r="A1032218">
        <v>2004</v>
      </c>
    </row>
    <row r="1032219" spans="1:1" x14ac:dyDescent="0.3">
      <c r="A1032219">
        <v>2005</v>
      </c>
    </row>
    <row r="1032220" spans="1:1" x14ac:dyDescent="0.3">
      <c r="A1032220">
        <v>2006</v>
      </c>
    </row>
    <row r="1032221" spans="1:1" x14ac:dyDescent="0.3">
      <c r="A1032221">
        <v>2007</v>
      </c>
    </row>
    <row r="1032222" spans="1:1" x14ac:dyDescent="0.3">
      <c r="A1032222">
        <v>2008</v>
      </c>
    </row>
    <row r="1032223" spans="1:1" x14ac:dyDescent="0.3">
      <c r="A1032223">
        <v>2009</v>
      </c>
    </row>
    <row r="1032224" spans="1:1" x14ac:dyDescent="0.3">
      <c r="A1032224">
        <v>2010</v>
      </c>
    </row>
    <row r="1032225" spans="1:1" x14ac:dyDescent="0.3">
      <c r="A1032225">
        <v>2011</v>
      </c>
    </row>
    <row r="1032226" spans="1:1" x14ac:dyDescent="0.3">
      <c r="A1032226">
        <v>2012</v>
      </c>
    </row>
    <row r="1032227" spans="1:1" x14ac:dyDescent="0.3">
      <c r="A1032227">
        <v>2013</v>
      </c>
    </row>
    <row r="1032228" spans="1:1" x14ac:dyDescent="0.3">
      <c r="A1032228">
        <v>2014</v>
      </c>
    </row>
    <row r="1032229" spans="1:1" x14ac:dyDescent="0.3">
      <c r="A1032229">
        <v>2015</v>
      </c>
    </row>
    <row r="1032230" spans="1:1" x14ac:dyDescent="0.3">
      <c r="A1032230">
        <v>2016</v>
      </c>
    </row>
    <row r="1032231" spans="1:1" x14ac:dyDescent="0.3">
      <c r="A1032231">
        <v>2017</v>
      </c>
    </row>
    <row r="1032232" spans="1:1" x14ac:dyDescent="0.3">
      <c r="A1032232">
        <v>2018</v>
      </c>
    </row>
    <row r="1032233" spans="1:1" x14ac:dyDescent="0.3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U41"/>
  <sheetViews>
    <sheetView zoomScale="90" zoomScaleNormal="90" workbookViewId="0">
      <selection activeCell="Y39" sqref="Y39"/>
    </sheetView>
  </sheetViews>
  <sheetFormatPr defaultRowHeight="14.4" x14ac:dyDescent="0.3"/>
  <cols>
    <col min="7" max="7" width="14.109375" customWidth="1"/>
  </cols>
  <sheetData>
    <row r="1" spans="1:21" x14ac:dyDescent="0.3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21" x14ac:dyDescent="0.3">
      <c r="A2">
        <v>2010</v>
      </c>
      <c r="B2">
        <v>2414.8322000000094</v>
      </c>
      <c r="C2">
        <v>2508.6832899999999</v>
      </c>
      <c r="D2">
        <v>1080.5439999999949</v>
      </c>
      <c r="E2">
        <f t="shared" ref="E2:E41" si="0">SUM(B2:D2)</f>
        <v>6004.0594900000033</v>
      </c>
    </row>
    <row r="3" spans="1:21" x14ac:dyDescent="0.3">
      <c r="A3">
        <v>2016</v>
      </c>
      <c r="B3">
        <v>2551.8367999999919</v>
      </c>
      <c r="C3">
        <v>2604.7791859999975</v>
      </c>
      <c r="D3">
        <v>1092.326999999997</v>
      </c>
      <c r="E3">
        <f t="shared" si="0"/>
        <v>6248.9429859999873</v>
      </c>
      <c r="G3" s="3" t="s">
        <v>6</v>
      </c>
      <c r="H3">
        <f>MEDIAN(E:E)</f>
        <v>6882.6601509999991</v>
      </c>
    </row>
    <row r="4" spans="1:21" x14ac:dyDescent="0.3">
      <c r="A4">
        <v>2003</v>
      </c>
      <c r="B4">
        <v>2556.3811000000078</v>
      </c>
      <c r="C4">
        <v>2617.3940899999961</v>
      </c>
      <c r="D4">
        <v>1162.2839999999978</v>
      </c>
      <c r="E4">
        <f t="shared" si="0"/>
        <v>6336.0591900000018</v>
      </c>
      <c r="G4" t="s">
        <v>5</v>
      </c>
      <c r="H4" t="s">
        <v>23</v>
      </c>
    </row>
    <row r="5" spans="1:21" x14ac:dyDescent="0.3">
      <c r="A5">
        <v>1987</v>
      </c>
      <c r="B5">
        <v>2626.1359000000025</v>
      </c>
      <c r="C5">
        <v>2705.9636859999928</v>
      </c>
      <c r="D5">
        <v>1021.0559999999984</v>
      </c>
      <c r="E5">
        <f t="shared" si="0"/>
        <v>6353.1555859999935</v>
      </c>
      <c r="G5" t="s">
        <v>18</v>
      </c>
      <c r="H5" s="6">
        <v>2009</v>
      </c>
    </row>
    <row r="6" spans="1:21" x14ac:dyDescent="0.3">
      <c r="A6">
        <v>1984</v>
      </c>
      <c r="B6">
        <v>2724.7456000000006</v>
      </c>
      <c r="C6">
        <v>2827.1359899999907</v>
      </c>
      <c r="D6">
        <v>1021.3909999999953</v>
      </c>
      <c r="E6">
        <f t="shared" si="0"/>
        <v>6573.2725899999868</v>
      </c>
      <c r="G6" t="s">
        <v>7</v>
      </c>
      <c r="H6" s="7">
        <v>2019</v>
      </c>
    </row>
    <row r="7" spans="1:21" x14ac:dyDescent="0.3">
      <c r="A7">
        <v>1997</v>
      </c>
      <c r="B7">
        <v>2698.7603999999878</v>
      </c>
      <c r="C7">
        <v>2786.1958599999934</v>
      </c>
      <c r="D7">
        <v>1106.6559999999938</v>
      </c>
      <c r="E7">
        <f t="shared" si="0"/>
        <v>6591.6122599999744</v>
      </c>
    </row>
    <row r="8" spans="1:21" x14ac:dyDescent="0.3">
      <c r="A8">
        <v>2017</v>
      </c>
      <c r="B8">
        <v>2751.0395000000062</v>
      </c>
      <c r="C8">
        <v>2834.3876199999977</v>
      </c>
      <c r="D8">
        <v>1043.078999999997</v>
      </c>
      <c r="E8">
        <f t="shared" si="0"/>
        <v>6628.5061200000009</v>
      </c>
    </row>
    <row r="9" spans="1:21" x14ac:dyDescent="0.3">
      <c r="A9">
        <v>2012</v>
      </c>
      <c r="B9">
        <v>2757.2647999999913</v>
      </c>
      <c r="C9">
        <v>2817.382134</v>
      </c>
      <c r="D9">
        <v>1066.1469999999986</v>
      </c>
      <c r="E9">
        <f t="shared" si="0"/>
        <v>6640.7939339999903</v>
      </c>
    </row>
    <row r="10" spans="1:21" x14ac:dyDescent="0.3">
      <c r="A10">
        <v>2018</v>
      </c>
      <c r="B10">
        <v>2739.3033000000141</v>
      </c>
      <c r="C10">
        <v>2795.5817499999944</v>
      </c>
      <c r="D10">
        <v>1139.8359999999986</v>
      </c>
      <c r="E10">
        <f t="shared" si="0"/>
        <v>6674.7210500000065</v>
      </c>
    </row>
    <row r="11" spans="1:21" x14ac:dyDescent="0.3">
      <c r="A11">
        <v>1996</v>
      </c>
      <c r="B11">
        <v>2768.8779999999929</v>
      </c>
      <c r="C11">
        <v>2797.6329079999846</v>
      </c>
      <c r="D11">
        <v>1115.4709999999943</v>
      </c>
      <c r="E11">
        <f t="shared" si="0"/>
        <v>6681.9819079999716</v>
      </c>
    </row>
    <row r="12" spans="1:21" x14ac:dyDescent="0.3">
      <c r="A12">
        <v>2014</v>
      </c>
      <c r="B12">
        <v>2754.9060999999965</v>
      </c>
      <c r="C12">
        <v>2846.7897420000027</v>
      </c>
      <c r="D12">
        <v>1082.6009999999967</v>
      </c>
      <c r="E12">
        <f t="shared" si="0"/>
        <v>6684.2968419999961</v>
      </c>
    </row>
    <row r="13" spans="1:21" x14ac:dyDescent="0.3">
      <c r="A13">
        <v>1991</v>
      </c>
      <c r="B13">
        <v>2753.5932000000212</v>
      </c>
      <c r="C13">
        <v>2850.2722839999956</v>
      </c>
      <c r="D13">
        <v>1088.7239999999993</v>
      </c>
      <c r="E13">
        <f t="shared" si="0"/>
        <v>6692.5894840000155</v>
      </c>
    </row>
    <row r="14" spans="1:21" x14ac:dyDescent="0.3">
      <c r="A14">
        <v>1985</v>
      </c>
      <c r="B14">
        <v>2795.3940000000016</v>
      </c>
      <c r="C14">
        <v>2876.5235260000095</v>
      </c>
      <c r="D14">
        <v>1027.2399999999977</v>
      </c>
      <c r="E14">
        <f t="shared" si="0"/>
        <v>6699.1575260000091</v>
      </c>
    </row>
    <row r="15" spans="1:21" x14ac:dyDescent="0.3">
      <c r="A15">
        <v>1989</v>
      </c>
      <c r="B15">
        <v>2780.5072000000127</v>
      </c>
      <c r="C15">
        <v>2854.8013800000044</v>
      </c>
      <c r="D15">
        <v>1074.7619999999938</v>
      </c>
      <c r="E15">
        <f t="shared" si="0"/>
        <v>6710.0705800000105</v>
      </c>
    </row>
    <row r="16" spans="1:21" x14ac:dyDescent="0.3">
      <c r="A16" s="6">
        <v>2009</v>
      </c>
      <c r="B16">
        <v>2766.7668000000131</v>
      </c>
      <c r="C16">
        <v>2851.0014759999985</v>
      </c>
      <c r="D16">
        <v>1107.7939999999951</v>
      </c>
      <c r="E16">
        <f t="shared" si="0"/>
        <v>6725.5622760000069</v>
      </c>
      <c r="T16">
        <v>8760</v>
      </c>
      <c r="U16">
        <v>100</v>
      </c>
    </row>
    <row r="17" spans="1:21" x14ac:dyDescent="0.3">
      <c r="A17">
        <v>2013</v>
      </c>
      <c r="B17">
        <v>2812.7217999999912</v>
      </c>
      <c r="C17">
        <v>2842.3535999999899</v>
      </c>
      <c r="D17">
        <v>1074.3409999999992</v>
      </c>
      <c r="E17">
        <f t="shared" si="0"/>
        <v>6729.416399999981</v>
      </c>
      <c r="T17">
        <f>T16*U17/U16</f>
        <v>2803.2</v>
      </c>
      <c r="U17">
        <v>32</v>
      </c>
    </row>
    <row r="18" spans="1:21" x14ac:dyDescent="0.3">
      <c r="A18">
        <v>2005</v>
      </c>
      <c r="B18">
        <v>2805.5283999999879</v>
      </c>
      <c r="C18">
        <v>2857.4940219999935</v>
      </c>
      <c r="D18">
        <v>1089.1929999999973</v>
      </c>
      <c r="E18">
        <f t="shared" si="0"/>
        <v>6752.2154219999793</v>
      </c>
    </row>
    <row r="19" spans="1:21" x14ac:dyDescent="0.3">
      <c r="A19">
        <v>1982</v>
      </c>
      <c r="B19">
        <v>2815.167900000004</v>
      </c>
      <c r="C19">
        <v>2895.04061</v>
      </c>
      <c r="D19">
        <v>1065.163999999997</v>
      </c>
      <c r="E19">
        <f t="shared" si="0"/>
        <v>6775.3725100000011</v>
      </c>
    </row>
    <row r="20" spans="1:21" x14ac:dyDescent="0.3">
      <c r="A20">
        <v>1981</v>
      </c>
      <c r="B20">
        <v>2932.0826999999963</v>
      </c>
      <c r="C20">
        <v>2969.4438759999903</v>
      </c>
      <c r="D20">
        <v>952.62299999999732</v>
      </c>
      <c r="E20">
        <f t="shared" si="0"/>
        <v>6854.1495759999834</v>
      </c>
    </row>
    <row r="21" spans="1:21" x14ac:dyDescent="0.3">
      <c r="A21" s="3">
        <v>2001</v>
      </c>
      <c r="B21" s="3">
        <v>2888.7327000000073</v>
      </c>
      <c r="C21" s="3">
        <v>2938.0678980000012</v>
      </c>
      <c r="D21" s="3">
        <v>1055.1439999999986</v>
      </c>
      <c r="E21" s="3">
        <f t="shared" si="0"/>
        <v>6881.9445980000073</v>
      </c>
    </row>
    <row r="22" spans="1:21" x14ac:dyDescent="0.3">
      <c r="A22" s="7">
        <v>2019</v>
      </c>
      <c r="B22" s="3">
        <v>2840.083899999996</v>
      </c>
      <c r="C22" s="3">
        <v>2938.3368039999973</v>
      </c>
      <c r="D22" s="3">
        <v>1104.9549999999979</v>
      </c>
      <c r="E22" s="3">
        <f t="shared" si="0"/>
        <v>6883.3757039999909</v>
      </c>
    </row>
    <row r="23" spans="1:21" x14ac:dyDescent="0.3">
      <c r="A23">
        <v>2004</v>
      </c>
      <c r="B23">
        <v>2860.6713999999993</v>
      </c>
      <c r="C23">
        <v>2954.8289059999961</v>
      </c>
      <c r="D23">
        <v>1075.2379999999966</v>
      </c>
      <c r="E23">
        <f t="shared" si="0"/>
        <v>6890.738305999992</v>
      </c>
    </row>
    <row r="24" spans="1:21" x14ac:dyDescent="0.3">
      <c r="A24">
        <v>1993</v>
      </c>
      <c r="B24">
        <v>2882.804199999995</v>
      </c>
      <c r="C24">
        <v>2995.083331999992</v>
      </c>
      <c r="D24">
        <v>1050.1829999999968</v>
      </c>
      <c r="E24">
        <f t="shared" si="0"/>
        <v>6928.0705319999834</v>
      </c>
    </row>
    <row r="25" spans="1:21" x14ac:dyDescent="0.3">
      <c r="A25">
        <v>2006</v>
      </c>
      <c r="B25">
        <v>2890.4478999999938</v>
      </c>
      <c r="C25">
        <v>2978.4887660000013</v>
      </c>
      <c r="D25">
        <v>1079.672999999995</v>
      </c>
      <c r="E25">
        <f t="shared" si="0"/>
        <v>6948.6096659999903</v>
      </c>
    </row>
    <row r="26" spans="1:21" x14ac:dyDescent="0.3">
      <c r="A26">
        <v>2011</v>
      </c>
      <c r="B26">
        <v>2893.4859999999962</v>
      </c>
      <c r="C26">
        <v>2979.7710819999897</v>
      </c>
      <c r="D26">
        <v>1101.6469999999983</v>
      </c>
      <c r="E26">
        <f t="shared" si="0"/>
        <v>6974.9040819999836</v>
      </c>
    </row>
    <row r="27" spans="1:21" x14ac:dyDescent="0.3">
      <c r="A27">
        <v>2002</v>
      </c>
      <c r="B27">
        <v>2911.8844000000067</v>
      </c>
      <c r="C27">
        <v>3009.2143419999961</v>
      </c>
      <c r="D27">
        <v>1080.2419999999968</v>
      </c>
      <c r="E27">
        <f t="shared" si="0"/>
        <v>7001.3407419999994</v>
      </c>
    </row>
    <row r="28" spans="1:21" x14ac:dyDescent="0.3">
      <c r="A28">
        <v>1992</v>
      </c>
      <c r="B28">
        <v>3000.188999999998</v>
      </c>
      <c r="C28">
        <v>3122.5306219999925</v>
      </c>
      <c r="D28">
        <v>1042.6169999999981</v>
      </c>
      <c r="E28">
        <f t="shared" si="0"/>
        <v>7165.3366219999889</v>
      </c>
    </row>
    <row r="29" spans="1:21" x14ac:dyDescent="0.3">
      <c r="A29">
        <v>1980</v>
      </c>
      <c r="B29">
        <v>3043.2858999999967</v>
      </c>
      <c r="C29">
        <v>3113.4385360000088</v>
      </c>
      <c r="D29">
        <v>1039.576999999997</v>
      </c>
      <c r="E29">
        <f t="shared" si="0"/>
        <v>7196.3014360000034</v>
      </c>
    </row>
    <row r="30" spans="1:21" x14ac:dyDescent="0.3">
      <c r="A30">
        <v>1994</v>
      </c>
      <c r="B30">
        <v>3028.7695000000072</v>
      </c>
      <c r="C30">
        <v>3145.3620620000047</v>
      </c>
      <c r="D30">
        <v>1061.8089999999947</v>
      </c>
      <c r="E30">
        <f t="shared" si="0"/>
        <v>7235.9405620000061</v>
      </c>
    </row>
    <row r="31" spans="1:21" x14ac:dyDescent="0.3">
      <c r="A31">
        <v>1995</v>
      </c>
      <c r="B31">
        <v>3032.8742999999959</v>
      </c>
      <c r="C31">
        <v>3121.7717740000026</v>
      </c>
      <c r="D31">
        <v>1116.2739999999944</v>
      </c>
      <c r="E31">
        <f t="shared" si="0"/>
        <v>7270.9200739999924</v>
      </c>
    </row>
    <row r="32" spans="1:21" x14ac:dyDescent="0.3">
      <c r="A32">
        <v>2015</v>
      </c>
      <c r="B32">
        <v>3056.0920000000137</v>
      </c>
      <c r="C32">
        <v>3148.1379459999935</v>
      </c>
      <c r="D32">
        <v>1094.414999999997</v>
      </c>
      <c r="E32">
        <f t="shared" si="0"/>
        <v>7298.644946000004</v>
      </c>
    </row>
    <row r="33" spans="1:5" x14ac:dyDescent="0.3">
      <c r="A33">
        <v>2007</v>
      </c>
      <c r="B33">
        <v>3047.8508999999981</v>
      </c>
      <c r="C33">
        <v>3179.6376460000051</v>
      </c>
      <c r="D33">
        <v>1074.3199999999981</v>
      </c>
      <c r="E33">
        <f t="shared" si="0"/>
        <v>7301.8085460000011</v>
      </c>
    </row>
    <row r="34" spans="1:5" x14ac:dyDescent="0.3">
      <c r="A34">
        <v>1999</v>
      </c>
      <c r="B34">
        <v>3065.7761000000073</v>
      </c>
      <c r="C34">
        <v>3154.6766359999965</v>
      </c>
      <c r="D34">
        <v>1086.045999999996</v>
      </c>
      <c r="E34">
        <f t="shared" si="0"/>
        <v>7306.4987359999996</v>
      </c>
    </row>
    <row r="35" spans="1:5" x14ac:dyDescent="0.3">
      <c r="A35">
        <v>2008</v>
      </c>
      <c r="B35">
        <v>3121.2736000000064</v>
      </c>
      <c r="C35">
        <v>3186.5372199999924</v>
      </c>
      <c r="D35">
        <v>1055.0589999999956</v>
      </c>
      <c r="E35">
        <f t="shared" si="0"/>
        <v>7362.8698199999944</v>
      </c>
    </row>
    <row r="36" spans="1:5" x14ac:dyDescent="0.3">
      <c r="A36">
        <v>2000</v>
      </c>
      <c r="B36">
        <v>3164.4495000000079</v>
      </c>
      <c r="C36">
        <v>3258.9370299999919</v>
      </c>
      <c r="D36">
        <v>1037.2539999999974</v>
      </c>
      <c r="E36">
        <f t="shared" si="0"/>
        <v>7460.6405299999969</v>
      </c>
    </row>
    <row r="37" spans="1:5" x14ac:dyDescent="0.3">
      <c r="A37">
        <v>1983</v>
      </c>
      <c r="B37">
        <v>3189.9689999999991</v>
      </c>
      <c r="C37">
        <v>3284.1639979999964</v>
      </c>
      <c r="D37">
        <v>1021.3719999999983</v>
      </c>
      <c r="E37">
        <f t="shared" si="0"/>
        <v>7495.504997999994</v>
      </c>
    </row>
    <row r="38" spans="1:5" x14ac:dyDescent="0.3">
      <c r="A38">
        <v>1988</v>
      </c>
      <c r="B38">
        <v>3192.0443000000041</v>
      </c>
      <c r="C38">
        <v>3297.1365179999857</v>
      </c>
      <c r="D38">
        <v>1011.3379999999977</v>
      </c>
      <c r="E38">
        <f t="shared" si="0"/>
        <v>7500.5188179999877</v>
      </c>
    </row>
    <row r="39" spans="1:5" x14ac:dyDescent="0.3">
      <c r="A39">
        <v>1986</v>
      </c>
      <c r="B39">
        <v>3200.6823999999929</v>
      </c>
      <c r="C39">
        <v>3271.2291659999896</v>
      </c>
      <c r="D39">
        <v>1067.4479999999971</v>
      </c>
      <c r="E39">
        <f t="shared" si="0"/>
        <v>7539.3595659999792</v>
      </c>
    </row>
    <row r="40" spans="1:5" x14ac:dyDescent="0.3">
      <c r="A40">
        <v>1998</v>
      </c>
      <c r="B40">
        <v>3220.6046000000106</v>
      </c>
      <c r="C40">
        <v>3323.8148780000074</v>
      </c>
      <c r="D40">
        <v>996.90199999999686</v>
      </c>
      <c r="E40">
        <f t="shared" si="0"/>
        <v>7541.3214780000144</v>
      </c>
    </row>
    <row r="41" spans="1:5" x14ac:dyDescent="0.3">
      <c r="A41">
        <v>1990</v>
      </c>
      <c r="B41">
        <v>3207.8161999999943</v>
      </c>
      <c r="C41">
        <v>3351.4002840000016</v>
      </c>
      <c r="D41">
        <v>1074.6229999999964</v>
      </c>
      <c r="E41">
        <f t="shared" si="0"/>
        <v>7633.8394839999928</v>
      </c>
    </row>
  </sheetData>
  <autoFilter ref="A1:E1" xr:uid="{6EDD3AF5-9E7E-4ADC-BE48-85148FEDDCD4}">
    <sortState xmlns:xlrd2="http://schemas.microsoft.com/office/spreadsheetml/2017/richdata2" ref="A2:E41">
      <sortCondition ref="E1"/>
    </sortState>
  </autoFilter>
  <conditionalFormatting sqref="B2:B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4.4" x14ac:dyDescent="0.3"/>
  <cols>
    <col min="3" max="3" width="10.44140625" style="1" bestFit="1" customWidth="1"/>
  </cols>
  <sheetData>
    <row r="1" spans="1:12" x14ac:dyDescent="0.3">
      <c r="B1" s="22" t="s">
        <v>14</v>
      </c>
      <c r="C1" s="22"/>
      <c r="D1" s="22"/>
      <c r="H1" s="22" t="s">
        <v>13</v>
      </c>
      <c r="I1" s="22"/>
      <c r="J1" s="22"/>
    </row>
    <row r="2" spans="1:12" x14ac:dyDescent="0.3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3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3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3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3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3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3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3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3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3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3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3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3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3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3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3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3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3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3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3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3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3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3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3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3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3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3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3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3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3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3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3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3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3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3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3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3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3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3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3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3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3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3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3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3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3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3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3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3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3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3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3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3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3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3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3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3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3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3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3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3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3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3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3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3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3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3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3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3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3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3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3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3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3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3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3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3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3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3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3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3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3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3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3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3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3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3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3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3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3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3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3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3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3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3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3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3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3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3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3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3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3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3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3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3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3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3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3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3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3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3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3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3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3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3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3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3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3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3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3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3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3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3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3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3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3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3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3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3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3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3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3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3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3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3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3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3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3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3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3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3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3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3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3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3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3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3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3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3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3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3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3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3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3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3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3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3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3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3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3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3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3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3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3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3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3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3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3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3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3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3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3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3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3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3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3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3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3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3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3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3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3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3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3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3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3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3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3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3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3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3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3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3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3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3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3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3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3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3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3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3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3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3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3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3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3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3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3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3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3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3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3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3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3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3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3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3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3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3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3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3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3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3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3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3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3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3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3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3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3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3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3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3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3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3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3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3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3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3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3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3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3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3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3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3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3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3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3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3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3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3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3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3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3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3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3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3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3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3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3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3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3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3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3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3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3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3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3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3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3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3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3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3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3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3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3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3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3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3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3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3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3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3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3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3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3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3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3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3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3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3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3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3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3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3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3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3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3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3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3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3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3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3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3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3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3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3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3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3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3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3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3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3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3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3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3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3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3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3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3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3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3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3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3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3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3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3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3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3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3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3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3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3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3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3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3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3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3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3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3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3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3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3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3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3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3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3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3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3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3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3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3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3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3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3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3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3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3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3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3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3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3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3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3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3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3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3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3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3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3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3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3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3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3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3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3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3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3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3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3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3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3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3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3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3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3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3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3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3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3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3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3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3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3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3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3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3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3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3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3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3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3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3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3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3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3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3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3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3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3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3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3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3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3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3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3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3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3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3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3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3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3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3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3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3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3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3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3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3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3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3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3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3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3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3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3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3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3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3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3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3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3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3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3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3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3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3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3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3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3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3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3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3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3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3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3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3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3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3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3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3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3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3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3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3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3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3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3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3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3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3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3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3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3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3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3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3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3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3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3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3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3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3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3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3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3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3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3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3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3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3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3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3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3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3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3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3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3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3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3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3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3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3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3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3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3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3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3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3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3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3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3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3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3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3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3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3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3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3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3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3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3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3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3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3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3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3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3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3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3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3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3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3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3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3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3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3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3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3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3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3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3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3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3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3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3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3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3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3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3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3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3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3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3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3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3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3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3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3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3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3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3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3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3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3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3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3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3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3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3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3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3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3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3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3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3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3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3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3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3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3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3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3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3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3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3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3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3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3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3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3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3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3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3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3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3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3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3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3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3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3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3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3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3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3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3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3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3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3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3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3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3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3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3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3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3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3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3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3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3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3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3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3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3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3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3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3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3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3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3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3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3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3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3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3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3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3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3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3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3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3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3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3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3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3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3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3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3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3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3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3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3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3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3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3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3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3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3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3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3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3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3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3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3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3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3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3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3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3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3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3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3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3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3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3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3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3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3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3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3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3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3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3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3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3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3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3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3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3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3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3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3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3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3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3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3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3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3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3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3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3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3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3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3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3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3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3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3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3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3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3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3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3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3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3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3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3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3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3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3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3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3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3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3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3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3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3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3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3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3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3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3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3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3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3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3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3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3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3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3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3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3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3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3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3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3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3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3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3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3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3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3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3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3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3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3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3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3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3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3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3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3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3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3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3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3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3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3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3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3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3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3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3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3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3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3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3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3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3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3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3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3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3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3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3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3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3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3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3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3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3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3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3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3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3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3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3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3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3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3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3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3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3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3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3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3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3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3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3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3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3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3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3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3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3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3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3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3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3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3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3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3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3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3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3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3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3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3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3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3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3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3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3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3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3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3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3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3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3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3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3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3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3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3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3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3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3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3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3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3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3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3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3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3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3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3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3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3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3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3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3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3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3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3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3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3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3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3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3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3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3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3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3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3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3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3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3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3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3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3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3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3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3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3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3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3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3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3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3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3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3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3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3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3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3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3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3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3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3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3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3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3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3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3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3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3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3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3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3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3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3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3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3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3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3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3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3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3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3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3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3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3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3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3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3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3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3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3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3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3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3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3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3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3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3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3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3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3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3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3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3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3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3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3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3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3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3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3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3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3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3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3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3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3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3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3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3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3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3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3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3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3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3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3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3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3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3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3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3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3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3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3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3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3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3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3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3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3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3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3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3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3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3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3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3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3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3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3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3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3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3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3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3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3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3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3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3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3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3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3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3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3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3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3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3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3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3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3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3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3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3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3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3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3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3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3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3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3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3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3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3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3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3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3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3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3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3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3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3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3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3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3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3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3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3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3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3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3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3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3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3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3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3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3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3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3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3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3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3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3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3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3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3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3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3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3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3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3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3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3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3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3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3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3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3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3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3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3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3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3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3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3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3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3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3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3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3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3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3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3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3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3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3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3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3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3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3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3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3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3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3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3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3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3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3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3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3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3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3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3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3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3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3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3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3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3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3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3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3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3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3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3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3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3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3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3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3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3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3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3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3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3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3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3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3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3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3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3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3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3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3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3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3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3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3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3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3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3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3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3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3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3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3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3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3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3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3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3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3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3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3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3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3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3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3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3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3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3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3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3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3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3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3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3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3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3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3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3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3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3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3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3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3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3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3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3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3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3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3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3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3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3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3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3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3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3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3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3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3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3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3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3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3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3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3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3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3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3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3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3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3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3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3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3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3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3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3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3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3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3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3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3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3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3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3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3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3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3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3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3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3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3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3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3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3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3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3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3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3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3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3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3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3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3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3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3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3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3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3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3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3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3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3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3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3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3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3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3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3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3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3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3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3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3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3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3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3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3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3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3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3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3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3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3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3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3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3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3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3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3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3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3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3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3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3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3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3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3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3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3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3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3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3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3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3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3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3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3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3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3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3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3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3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3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3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3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3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3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3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3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3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3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3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3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3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3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3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3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3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3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3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3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3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3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3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3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3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3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3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3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3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3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3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3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3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3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3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3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3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3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3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3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3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3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3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3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3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3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3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3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3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3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3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3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3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3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3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3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3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3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3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3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3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3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3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3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3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3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3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3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3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3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3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3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3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3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3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3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3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3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3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3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3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3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3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3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3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3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3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3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3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3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3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3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3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3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3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3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3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3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3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3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3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3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3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3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3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3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3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3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3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3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3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3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3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3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3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3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3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3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3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3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3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3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3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3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3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3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3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3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3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3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3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3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3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3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3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3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3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3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3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3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3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3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3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3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3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3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3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3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3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3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3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3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3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3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3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3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3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3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3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3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3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3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3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3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3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3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3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3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3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3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3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3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3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3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3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3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3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3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3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3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3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3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3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3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3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3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3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3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3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3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3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3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3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3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3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3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3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3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3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3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3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3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3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3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3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3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3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3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3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3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3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3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3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3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3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3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3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3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3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3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3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3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3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3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3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3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3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3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3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3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3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3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3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3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3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3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3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3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3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3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3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3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3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3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3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3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3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3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3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3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3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3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3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3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3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3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3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3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3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3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3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3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3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3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3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3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3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3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3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3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3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3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3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3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3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3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3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3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3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3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3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3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3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3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3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3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3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3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3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3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3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3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3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3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3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3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3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3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3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3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3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3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3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3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3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3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3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3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3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3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3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3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3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3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3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3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3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3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3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3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3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3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3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3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3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3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3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3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3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3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3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3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3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3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3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3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3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3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3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3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3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3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3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3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3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3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3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3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3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3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3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3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3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3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3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3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3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3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3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3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3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3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3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3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3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3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3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3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3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3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3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3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3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3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3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3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3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3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3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3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3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3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3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3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3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3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3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3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3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3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3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3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3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3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3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3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3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3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3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3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3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3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3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3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3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3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3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3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3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3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3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3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3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3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3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3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3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3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3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3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3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3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3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3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3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3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3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3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3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3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3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3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3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3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3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3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3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3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3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3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3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3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3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3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3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3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3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3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3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3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3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3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3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3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3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3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3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3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3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3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3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3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3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3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3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3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3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3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3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3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3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3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3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3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3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3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3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3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3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3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3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3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3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3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3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3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3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3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3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3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3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3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3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3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3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3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3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3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3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3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3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3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3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3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3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3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3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3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3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3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3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3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3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3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3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3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3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3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3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3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3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3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3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3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3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3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3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3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3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3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3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3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3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3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3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3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3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3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3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3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3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3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3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3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3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3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3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3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3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3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3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3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3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3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3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3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3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3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3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3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3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3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3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3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3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3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3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3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3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3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3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3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3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3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3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3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3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3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3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3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3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3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3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3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3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3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3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3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3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3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3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3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3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3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3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3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3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3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3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3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3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3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3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3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3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3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3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3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3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3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3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3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3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3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3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3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3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3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3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3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3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3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3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3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3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3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3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3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3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3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3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3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3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3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3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3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3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3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3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3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3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3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3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3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3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3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3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3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3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3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3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3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3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3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3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3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3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3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3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3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3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3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3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3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3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3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3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3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3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3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3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3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3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3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3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3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3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3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3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3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3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3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3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3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3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3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3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3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3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3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3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3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3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3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3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3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3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3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3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3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3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3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3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3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3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3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3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3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3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3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3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3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3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3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3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3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3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3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3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3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3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3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3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3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3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3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3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3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3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3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3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3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3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3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3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3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3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3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3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3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3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3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3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3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3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3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3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3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3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3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3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3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3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3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3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3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3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3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3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3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3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3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3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3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3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3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3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3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3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3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3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3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3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3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3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3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3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3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3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3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3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3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3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3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3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3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3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3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3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3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3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3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3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3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3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3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3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3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3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3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3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3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3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3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3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3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3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3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3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3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3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3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3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3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3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3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3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3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3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3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3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3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3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3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3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3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3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3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3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3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3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3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3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3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3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3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3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3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3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3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3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3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3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3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3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3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3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3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3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3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3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3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3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3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3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3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3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3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3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3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3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3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3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3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3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3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3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3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3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3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3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3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3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3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3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3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3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3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3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3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3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3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3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3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3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3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3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3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3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3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3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3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3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3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3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3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3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3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3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3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3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3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3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3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3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3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3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3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3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3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3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3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3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3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3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3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3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3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3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3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3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3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3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3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3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3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3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3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3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3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3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3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3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3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3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3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3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3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3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3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3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3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3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3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3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3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3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3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3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3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3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3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3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3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3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3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3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3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3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3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3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3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3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3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3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3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3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3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3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3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3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3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3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3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3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3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3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3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3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3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3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3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3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3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3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3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3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3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3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3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3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3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3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3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3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3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3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3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3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3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3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3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3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3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3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3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3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3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3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3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3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3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3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3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3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3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3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3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3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3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3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3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3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3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3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3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3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3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3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3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3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3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3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3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3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3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3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3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3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3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3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3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3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3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3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3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3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3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3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3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3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3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3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3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3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3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3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3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3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3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3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3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3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3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3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3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3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3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3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3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3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3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3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3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3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3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3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3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3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3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3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3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3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3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3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3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3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3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3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3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3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3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3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3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3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3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3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3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3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3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3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3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3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3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3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3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3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3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3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3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3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3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3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3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3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3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3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3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3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3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3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3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3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3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3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3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3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3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3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3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3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3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3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3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3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3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3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3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3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3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3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3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3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3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3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3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3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3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3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3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3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3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3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3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3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3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3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3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3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3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3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3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3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3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3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3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3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3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3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3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3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3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3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3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3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3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3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3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3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3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3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3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3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3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3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3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3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3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3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3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3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3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3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3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3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3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3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3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3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3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3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3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3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3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3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3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3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3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3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3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3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3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3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3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3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3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3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3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3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3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3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3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3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3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3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3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3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3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3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3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3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3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3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3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3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3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3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3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3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3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3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3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3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3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3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3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3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3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3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3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3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3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3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3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3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3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3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3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3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3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3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3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3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3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3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3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3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3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3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3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3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3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3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3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3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3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3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3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3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3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3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3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3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3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3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3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3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3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3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3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3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3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3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3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3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3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3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3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3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3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3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3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3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3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3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3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3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3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3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3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3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3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3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3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3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3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3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3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3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3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3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3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3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3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3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3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3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3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3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3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3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3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3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3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3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3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3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3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3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3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3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3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3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3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3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3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3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3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3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3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3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3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3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3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3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3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3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3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3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3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3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3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3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3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3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3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3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3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3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3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3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3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3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3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3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3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3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3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3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3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3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3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3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3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3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3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3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3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3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3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3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3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3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3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3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3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3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3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3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3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3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3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3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3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3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3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3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3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3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3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3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3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3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3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3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3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3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3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3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3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3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3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3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3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3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3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3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3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3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3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3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3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3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3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3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3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3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3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3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3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3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3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3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3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3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3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3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3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3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3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3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3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3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3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3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3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3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3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3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3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3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3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3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3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3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3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3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3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3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3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3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3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3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3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3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3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3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3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3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3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3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3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3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3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3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3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3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3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3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3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3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3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3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3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3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3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3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3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3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3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3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3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3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3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3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3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3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3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3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3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3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3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3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3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3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3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3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3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3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3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3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3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3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3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3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3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3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3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3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3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3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3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3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3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3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3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3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3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3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3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3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3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3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3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3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3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3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3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3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3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3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3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3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3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3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3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3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3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3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3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3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3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3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3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3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3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3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3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3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3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3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3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3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3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3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3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3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3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3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3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3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3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3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3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3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3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3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3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3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3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3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3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3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3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3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3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3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3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3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3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3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3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3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3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3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3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3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3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3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3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3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3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3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3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3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3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3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3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3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3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3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3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3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3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3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3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3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3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3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3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3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3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3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3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3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3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3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3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3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3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3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3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3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3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3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3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3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3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3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3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3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3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3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3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3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3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3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3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3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3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3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3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3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3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3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3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3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3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3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3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3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3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3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3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3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3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3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3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3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3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3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3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3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3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3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3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3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3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3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3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3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3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3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3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3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3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3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3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3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3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3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3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3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3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3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3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3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3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3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3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3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3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3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3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3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3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3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3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3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3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3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3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3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3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3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3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3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3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3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3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3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3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3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3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3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3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3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3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3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3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3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3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3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3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3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3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3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3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3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3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3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3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3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3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3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3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3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3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3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3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3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3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3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3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3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3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3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3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3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3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3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3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3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3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3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3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3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3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3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3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3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3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3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3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3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3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3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3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3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3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3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3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3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3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3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3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3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3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3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3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3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3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3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3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3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3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3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3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3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3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3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3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3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3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3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3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3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3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3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3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3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3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3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3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3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3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3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3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3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3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3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3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3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3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3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3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3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3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3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3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3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3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3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3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3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3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3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3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3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3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3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3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3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3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3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3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3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3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3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3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3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3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3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3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3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3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3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3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3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3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3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3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3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3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3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3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3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3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3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3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3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3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3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3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3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3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3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3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3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3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3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3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3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3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3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3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3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3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3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3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3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3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3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3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3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3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3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3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3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3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3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3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3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3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3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3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3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3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3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3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3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3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3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3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3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3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3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3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3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3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3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3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3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3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3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3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3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3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3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3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3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3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3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3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3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3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3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3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3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3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3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3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3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3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3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3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3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3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3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3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3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3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3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3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3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3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3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3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3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3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3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3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3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3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3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3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3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3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3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3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3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3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3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3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3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3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3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3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3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3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3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3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3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3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3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3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3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3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3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3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3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3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3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3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3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3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3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3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3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3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3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3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3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3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3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3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3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3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3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3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3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3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3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3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3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3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3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3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3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3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3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3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3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3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3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3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3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3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3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3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3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3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3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3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3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3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3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3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3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3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3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3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3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3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3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3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3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3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3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3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3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3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3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3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3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3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3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3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3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3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3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3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3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3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3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3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3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3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3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3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3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3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3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3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3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3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3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3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3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3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3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3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3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3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3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3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3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3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3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3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3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3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3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3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3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3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3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3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3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3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3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3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3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3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3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3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3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3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3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3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3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3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3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3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3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3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3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3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3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3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3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3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3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3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3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3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3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3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3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3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3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3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3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3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3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3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3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3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3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3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3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3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3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3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3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3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3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3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3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3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3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3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3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3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3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3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3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3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3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3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3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3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3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3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3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3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3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3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3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3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3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3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3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3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3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3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3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3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3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3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3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3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3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3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3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3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3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3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3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3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3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3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3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3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3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3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3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3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3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3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3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3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3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3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3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3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3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3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3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3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3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3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3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3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3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3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3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3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3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3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3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3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3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3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3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3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3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3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3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3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3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3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3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3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3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3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3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3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3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3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3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3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3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3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3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3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3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3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3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3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3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3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3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3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3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3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3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3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3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3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3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3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3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3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3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3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3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3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3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3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3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3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3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3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3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3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3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3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3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3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3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3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3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3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3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3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3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3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3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3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3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3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3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3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3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3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3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3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3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3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3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3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3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3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3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3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3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3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3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3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3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3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3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3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3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3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3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3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3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3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3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3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3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3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3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3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3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3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3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3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3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3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3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3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3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3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3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3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3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3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3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3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3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3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3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3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3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3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3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3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3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3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3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3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3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3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3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3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3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3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3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3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3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3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3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3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3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3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3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3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3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3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3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3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3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3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3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3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3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3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3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3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3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3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3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3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3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3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3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3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3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3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3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3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3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3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3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3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3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3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3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3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3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3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3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3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3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3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3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3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3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3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3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3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3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3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3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3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3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3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3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3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3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3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3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3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3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3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3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3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3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3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3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3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3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3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3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3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3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3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3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3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3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3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3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3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3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3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3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3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3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3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3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3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3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3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3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3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3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3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3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3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3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3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3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3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3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3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3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3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3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3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3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3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3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3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3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3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3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3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3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3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3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3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3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3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3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3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3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3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3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3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3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3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3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3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3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3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3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3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3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3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3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3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3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3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3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3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3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3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3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3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3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3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3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3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3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3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3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3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3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3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3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3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3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3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3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3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3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3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3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3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3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3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3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3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3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3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3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3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3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3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3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3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3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3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3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3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3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3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3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3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3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3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3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3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3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3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3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3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3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3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3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3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3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3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3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3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3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3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3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3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3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3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3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3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3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3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3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3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3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3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3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3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3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3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3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3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3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3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3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3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3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3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3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3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3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3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3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3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3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3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3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3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3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3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3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3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3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3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3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3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3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3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3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3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3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3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3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3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3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3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3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3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3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3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3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3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3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3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3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3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3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3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3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3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3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3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3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3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3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3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3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3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3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3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3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3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3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3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3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3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3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3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3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3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3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3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3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3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3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3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3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3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3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3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3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3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3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3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3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3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3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3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3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3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3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3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3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3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3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3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3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3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3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3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3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3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3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3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3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3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3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3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3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3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3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3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3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3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3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3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3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3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3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3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3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3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3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3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3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3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3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3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3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3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3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3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3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3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3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3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3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3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3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3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3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3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3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3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3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3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3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3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3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3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3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3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3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3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3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3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3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3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3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3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3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3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3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3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3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3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3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3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3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3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3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3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3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3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3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3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3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3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3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3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3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3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3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3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3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3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3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3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3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3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3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3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3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3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3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3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3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3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3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3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3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3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3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3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3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3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3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3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3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3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3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3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3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3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3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3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3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3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3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3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3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3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3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3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3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3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3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3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3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3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3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3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3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3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3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3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3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3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3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3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3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3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3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3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3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3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3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3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3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3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3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3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3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3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3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3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3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3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3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3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3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3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3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3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3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3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3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3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3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3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3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3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3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3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3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3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3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3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3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3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3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3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3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3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3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3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3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3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3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3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3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3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3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3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3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3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3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3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3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3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3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3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3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3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3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3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3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3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3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3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3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3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3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3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3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3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3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3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3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3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3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3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3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3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3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3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3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3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3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3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3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3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3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3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3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3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3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3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3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3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3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3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3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3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3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3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3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3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3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3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3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3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3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3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3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3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3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3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3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3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3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3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3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3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3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3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3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3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3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3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3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3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3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3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3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3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3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3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3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3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3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3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3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3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3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3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3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3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3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3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3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3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3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3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3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3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3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3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3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3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3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3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3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3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3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3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3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3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3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3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3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3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3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3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3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3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3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3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3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3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3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3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3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3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3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3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3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3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3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3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3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3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3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3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3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3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3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3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3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3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3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3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3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3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3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3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3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3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3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3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3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3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3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3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3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3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3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3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3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3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3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3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3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3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3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3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3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3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3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3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3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3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3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3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3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3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3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3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3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3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3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3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3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3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3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3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3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3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3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3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3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3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3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3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3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3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3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3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3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3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3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3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3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3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3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3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3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3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3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3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3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3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3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3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3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3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3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3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3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3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3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3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3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3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3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3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3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3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3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3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3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3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3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3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3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3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3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3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3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3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3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3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3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3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3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3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3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3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3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3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3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3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3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3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3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3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3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3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3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3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3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3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3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3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3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3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3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3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3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3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3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3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3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3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3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3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3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3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3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3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3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3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3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3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3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3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3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3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3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3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3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3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3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3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3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3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3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3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3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3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3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3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3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3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3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3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3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3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3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3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3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3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3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3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3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3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3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3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3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3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3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3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3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3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3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3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3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3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3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3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3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3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3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3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3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3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3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3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3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3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3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3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3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3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3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3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3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3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3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3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3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3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3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3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3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3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3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3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3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3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3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3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3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3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3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3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3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3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3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3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3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3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3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3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3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3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3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3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3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3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3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3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3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3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3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3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3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3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3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3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3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3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3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3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3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3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3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3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3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3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3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3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3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3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3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3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3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3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3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3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3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3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3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3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3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3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3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3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3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3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3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3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3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3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3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3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3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3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3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3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3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3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3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3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3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3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3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3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3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3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3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3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3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3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3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3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3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3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3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3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3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3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3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3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3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3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3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3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3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3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3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3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3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3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3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3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3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3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3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3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3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3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3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3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3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3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3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3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3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3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3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3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3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3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3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3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3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3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3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3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3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3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3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3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3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3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3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3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3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3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3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3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3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3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3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3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3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3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3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3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3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3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3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3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3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3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3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3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3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3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3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3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3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3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3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3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3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3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3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3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3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3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3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3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3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3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3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3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3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3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3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3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3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3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3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3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3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3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3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3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3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3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3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3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3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3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3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3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3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3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3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3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3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3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3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3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3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3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3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3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3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3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3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3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3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3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3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3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3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3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3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3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3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3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3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3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3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3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3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3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3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3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3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3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3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3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3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3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3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3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3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3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3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3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3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3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3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3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3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3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3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3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3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3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3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3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3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3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3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3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3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3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3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3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3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3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3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3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3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3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3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3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3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3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3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3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3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3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3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3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3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3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3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3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3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3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3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3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3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3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3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3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3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3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3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3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3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3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3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3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3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3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3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3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3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3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3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3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3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3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3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3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3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3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3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3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3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3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3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3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3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3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3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3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3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3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3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3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3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3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3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3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3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3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3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3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3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3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3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3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3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3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3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3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3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3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3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3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3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3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3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3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3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3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3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3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3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3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3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3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3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3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3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3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3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3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3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3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3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3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3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3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3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3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3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3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3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3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3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3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3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3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3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3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3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3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3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3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3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3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3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3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3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3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3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3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3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3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3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3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3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3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3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3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3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3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3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3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3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3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3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3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3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3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3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3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3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3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3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3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3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3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3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3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3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3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3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3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3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3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3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3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3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3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3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3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3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3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3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3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3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3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3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3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3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3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3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3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3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3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3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3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3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3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3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3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3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3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3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3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3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3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3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3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3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3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3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3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3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3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3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3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3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3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3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3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3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3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3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3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3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3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3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3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3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3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3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3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3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3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3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3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3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3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3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3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3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3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3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3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3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3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3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3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3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3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3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3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3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3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3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3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3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3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3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3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3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3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3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3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3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3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3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3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3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3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3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3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3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3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3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3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3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3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3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3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3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3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3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3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3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3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3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3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3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3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3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3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3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3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3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3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3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3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3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3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3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3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3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3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3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3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3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3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3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3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3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3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3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3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3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3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3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3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3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3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3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3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3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3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3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3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3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3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3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3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3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3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3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3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3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3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3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3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3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3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3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3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3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3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3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3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3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3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3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3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3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3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3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3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3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3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3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3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3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3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3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3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3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3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3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3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3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3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3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3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3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3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3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3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3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3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3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3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3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3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3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3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3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3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3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3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3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3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3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3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3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3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3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3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3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3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3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3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3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3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3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3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3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3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3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3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3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3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3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3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3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3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3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3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3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3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3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3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3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3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3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3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3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3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3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3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3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3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3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3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3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3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3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3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3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3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3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3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3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3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3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3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3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3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3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3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3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3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3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3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3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3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3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3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3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3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3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3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3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3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3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3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3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3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3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3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3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3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3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3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3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3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3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3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3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3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3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3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3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3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3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3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3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3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3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3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3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3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3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3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3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3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3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3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3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3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3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3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3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3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3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3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3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3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3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3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3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3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3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3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3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3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3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3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3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3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3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3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3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3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3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3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3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3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3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3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3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3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3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3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3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3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3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3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3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3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3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3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3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3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3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3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3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3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3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3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3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3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3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3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3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3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3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3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3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3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3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3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3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3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3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3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3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3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3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3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3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3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3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3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3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3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3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3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3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3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3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3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3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3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3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3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3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3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3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3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3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3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3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3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3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3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3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3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3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3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3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3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3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3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3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3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3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3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3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3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3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3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3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3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3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3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3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3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3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3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3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3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3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3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3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3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3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3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3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3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3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3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3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3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3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3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3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3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3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3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3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3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3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3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3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3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3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3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3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3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3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3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3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3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3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3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3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3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3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3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3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3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3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3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3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3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3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3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3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3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3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3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3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3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3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3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3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3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3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3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3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3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3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3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3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3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3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3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3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3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3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3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3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3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3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3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3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3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3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3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3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3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3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3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3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3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3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3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3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3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3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3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3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3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3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3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3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3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3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3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3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3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3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3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3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3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3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3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3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3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3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3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3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3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3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3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3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3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3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3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3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3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3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3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3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3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3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3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3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3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3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3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3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3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3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3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3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3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3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3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3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3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3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3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3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3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3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3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3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3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3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3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3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3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3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3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3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3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3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3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3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3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3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3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3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3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3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3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3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3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3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3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3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3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3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3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3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3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3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3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3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3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3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3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3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3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3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3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3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3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3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3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3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3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3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3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3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3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3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3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3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3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3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3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3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3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3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3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3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3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3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3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3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3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3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3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3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3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3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3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3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3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3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3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3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3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3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3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3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3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3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3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3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3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3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3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3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3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3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3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3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3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3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3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3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3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3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3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3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3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3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3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3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3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3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3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3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3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3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3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3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3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3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3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3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3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3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3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3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3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3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3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3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3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3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3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3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3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3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3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3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3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3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3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3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3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3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3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3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3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3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3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3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3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3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3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3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3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3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3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3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3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3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3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3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3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3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3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3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3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3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3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3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3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3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3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3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3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3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3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3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3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3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3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3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3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3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3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3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3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3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3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3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3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3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3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3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3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3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3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3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3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3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3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3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3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3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3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3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3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3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3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3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3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3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3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3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3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3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3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3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3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3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3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3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3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3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3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3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3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3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3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3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3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3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3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3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3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3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3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3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3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3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3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3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3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3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3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3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3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3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3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3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3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3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3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3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3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3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3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3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3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3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3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3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3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3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3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3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3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3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3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3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3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3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3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3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3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3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3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3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3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3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3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3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3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3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3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3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3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3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3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3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3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3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3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3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3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3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3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3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3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3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3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3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3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3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3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3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3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3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3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3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3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3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3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3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3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3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3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3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3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3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3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3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3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3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3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3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3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3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3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3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3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3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3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3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3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3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3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3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3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3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3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3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3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3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3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3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3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3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3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3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3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3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3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3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3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3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3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3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3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3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3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3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3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3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3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3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3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3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3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3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3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3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3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3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3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3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3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3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3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3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3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3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3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3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3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3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3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3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3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3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3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3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3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3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3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3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3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3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3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3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3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3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3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3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3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3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3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3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3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3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3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3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3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3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3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3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3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3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3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3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3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3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3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3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3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3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3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3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3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3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3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3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3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3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3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3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3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3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3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3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3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3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3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3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3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3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3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3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3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3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3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3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3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3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3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3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3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3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3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3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3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3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3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3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3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3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3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3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3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3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3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3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3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3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3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3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3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3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3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3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3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3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3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3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3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3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3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3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3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3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3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3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3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3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3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3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3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3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3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3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3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3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3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3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3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3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3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3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3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3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3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3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3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3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3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3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3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3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3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3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3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3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3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3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3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3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3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3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3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3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3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3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3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3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3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3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3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3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3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3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3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3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3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3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3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3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3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3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3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3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3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3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3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3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3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3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3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3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3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3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3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3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3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3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3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3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3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3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3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3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3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3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3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3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3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3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3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3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3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3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3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3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3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3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3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3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3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3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3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3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3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3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3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3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3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3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3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3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3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3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3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3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3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3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3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3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3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3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3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3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3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3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3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3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3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3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3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3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3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3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3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3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3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3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3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3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3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3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3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3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3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3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3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3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3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3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3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3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3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3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3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3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3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3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3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3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3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3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3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3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3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3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3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3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3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3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3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3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3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3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3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3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3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3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3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3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3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3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3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3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3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3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3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3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3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3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3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3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3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3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3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3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3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3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3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3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3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3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3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3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3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3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3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3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3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3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3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3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3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3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3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3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3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3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3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3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3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3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3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3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3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3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3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3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3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3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3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3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3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3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3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3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3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3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3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3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3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3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3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3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3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3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3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3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3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3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3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3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3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3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3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3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3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3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3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3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3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3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3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3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3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3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3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3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3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3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3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3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3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3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3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3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3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3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3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3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3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3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3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3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3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3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3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3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3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3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3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3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3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3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3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3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3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3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3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3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3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3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3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3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3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3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3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3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3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3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3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3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3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3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3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3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3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3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3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3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3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3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3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3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3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3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3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3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3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3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3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3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3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3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3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3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3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3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3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3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3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3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3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3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3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3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3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3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3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3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3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3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3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3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3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3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3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3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3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3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3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3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3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3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3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3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3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3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3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3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3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3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3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3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3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3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3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3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3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3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3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3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3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3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3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3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3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3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3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3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3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3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3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3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3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3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3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3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3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3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3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3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3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3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3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3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3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3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3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3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3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3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3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3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3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3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3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3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3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3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3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3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3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3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3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3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3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3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3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3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3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3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3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3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3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3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3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3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3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3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3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3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3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3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3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3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3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3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3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3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3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3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3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3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3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3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3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3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3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3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3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3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3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3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3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3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3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3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3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3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3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3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3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3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3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3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3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3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3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3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3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3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3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3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3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3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3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3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3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3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3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3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3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3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3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3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3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3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3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3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3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3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3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3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3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3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3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3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3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3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3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3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3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3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3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3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3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3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3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3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3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3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3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3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3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3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3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3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3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3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3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3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3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3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3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3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3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3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3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3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3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3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3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3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3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3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3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3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3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3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3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3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3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3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3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3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3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3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3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3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3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3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3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3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3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3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3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3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3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3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3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3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3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3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3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3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3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3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3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3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3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3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3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3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3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3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3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3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3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3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3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3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3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3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3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3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3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3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3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3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3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3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3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3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3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3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3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3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3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3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3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3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3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3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3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3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3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3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3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3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3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3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3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3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3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3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3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3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3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3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3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3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3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3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3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3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3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3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3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3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3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3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3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3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3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3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3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3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3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3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3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3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3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3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3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3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3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3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3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3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3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3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3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3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3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3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3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3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3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3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3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3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3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3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3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3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3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3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3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3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3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3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3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3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3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3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3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3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3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3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3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3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3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3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3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3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3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3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3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3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3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3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3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3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3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3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3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3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3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3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3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3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3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3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3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3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3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3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3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3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3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3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3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3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3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3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3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3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3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3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3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3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3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3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3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3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3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3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3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3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3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3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3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3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3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3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3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3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3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3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3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3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3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3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3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3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3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3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3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3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3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3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3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3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3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3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3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3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3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3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3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3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3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3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3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3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3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3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3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3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3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3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3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3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3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3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3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3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3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3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3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3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3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3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3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3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3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3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3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3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3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3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3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3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3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3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3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3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3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3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3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3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3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3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3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3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3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3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3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3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3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3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3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3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3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3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3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3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3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3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3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3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3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3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3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3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3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3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3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3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3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3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3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3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3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3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3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3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3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3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3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3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3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3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3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3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3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3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3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3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3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3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3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3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3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3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3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3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3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3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3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3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3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3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3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3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3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3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3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3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3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3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3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3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3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3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3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3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3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3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3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3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3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3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3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3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3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3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3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3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3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3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3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3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3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3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3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3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3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3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3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3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3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3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3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3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3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3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3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3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3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3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3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3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3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3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3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3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3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3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3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3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3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3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3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3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3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3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3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3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3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3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3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3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3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3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3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3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3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3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3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3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3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3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3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3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3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3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3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3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3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3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3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3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3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3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3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3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3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3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3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3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3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3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3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3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3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3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3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3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3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3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3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3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3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3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3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3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3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3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3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3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3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3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3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3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3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3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3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3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3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3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3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3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3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3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3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3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3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3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3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3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3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3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3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3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3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3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3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3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3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3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3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3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3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3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3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3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3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3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3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3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3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3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3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3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3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3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3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3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3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3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3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3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3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3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3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3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3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3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3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3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3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3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3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3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3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3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3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3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3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3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3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3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3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3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3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3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3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3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3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3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3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3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3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3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3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3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3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3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3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3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3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3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3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3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3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3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3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3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3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3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3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3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3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3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3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3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3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3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3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3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3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3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3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3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3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3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3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3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3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3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3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3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3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3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3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3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3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3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3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3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3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3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3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3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3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3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3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3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3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3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3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3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3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3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3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3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3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3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3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3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3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3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3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3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3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3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3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3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3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3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3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3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3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3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3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3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3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3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3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3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3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3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3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3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3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3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3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3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3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3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3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3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3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3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3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3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3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3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3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3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3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3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3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3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3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3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3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3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3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3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3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3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3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3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3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3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3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3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3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3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3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3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3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3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3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3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3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3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3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3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3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3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3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3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3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3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3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3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3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3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3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3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3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3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3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3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3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3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3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3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3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3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3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3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3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3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3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3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3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3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3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3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3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3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3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3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3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3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3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3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3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3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3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3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3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3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3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3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3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3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3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3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3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3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3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3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3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3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3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3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3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3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3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3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3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3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3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3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3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3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3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3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3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3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3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3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3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3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3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3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3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3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3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3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3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3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3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3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3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3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3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3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3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3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3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3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3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3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3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3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3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3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3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3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3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3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3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3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3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3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3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3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3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3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3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3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3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3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3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3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3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3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3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3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3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3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3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3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3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3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3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3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3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3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3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3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3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3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3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3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3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3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3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3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3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3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3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3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3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3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3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3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3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3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3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3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3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3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3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3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3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3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3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3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3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3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3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3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3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3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3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3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3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3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3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3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3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3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3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3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3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3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3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3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3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3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3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3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3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3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3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3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3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3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3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3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3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3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3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3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3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3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3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3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3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3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3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3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3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3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3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3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3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3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3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3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3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3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3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3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3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3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3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3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3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3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3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3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3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3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3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3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3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3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3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3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3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3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3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3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3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3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3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3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3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3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3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3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3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3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3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3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3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3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3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3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3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3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3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3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3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3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3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3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3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3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3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3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3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3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3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3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3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3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3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3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3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3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3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3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3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3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3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3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3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3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3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3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3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3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3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3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3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3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3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3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3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3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3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3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3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3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3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3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3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3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3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3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3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3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3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3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3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3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3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3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3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3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3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3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3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3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3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3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3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3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3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3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3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3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3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3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3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3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3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3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3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3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3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3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3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3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3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3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3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3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3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3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3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3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3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3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3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3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3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3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3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3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3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3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3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3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3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3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3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3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3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3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3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3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3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3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3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3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3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3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3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3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3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3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3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3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3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3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3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3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3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3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3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3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3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3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3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3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3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3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3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3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3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3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3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3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3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3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3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3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3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3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3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3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3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3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3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3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3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3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3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3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3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3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3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3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3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3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3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3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3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3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3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3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3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3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3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3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3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3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3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3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3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3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3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3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3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3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3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3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3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3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3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3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3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3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3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3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3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3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3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3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3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3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3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3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3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3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3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3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3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3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3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3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3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3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3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3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3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3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3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3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3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3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3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3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3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3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3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3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3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3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3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3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3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3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3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3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3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3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3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3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3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3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3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3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3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3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3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3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3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3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3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3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3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3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3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3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3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3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3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3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3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3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3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3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3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3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3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3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3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3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3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3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3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3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3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3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3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3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3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3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3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3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3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3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3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3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3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3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3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3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3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3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3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3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3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3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3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3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3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3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3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3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3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3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3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3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3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3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3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3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3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3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3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3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3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3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3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3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3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3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3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3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3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3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3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3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3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3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3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3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3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3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3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3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3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3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3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3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3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3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3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3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3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3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3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3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3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3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3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3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3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3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3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3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3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3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3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3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3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3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3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3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3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3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3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3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3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3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3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3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3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3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3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3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3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3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3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3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3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3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3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3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3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3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3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3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3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3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3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3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3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3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3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3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3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3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3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3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3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3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3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3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3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3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3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3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3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3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3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3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3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3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3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3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3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3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3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3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3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3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3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3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3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3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3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3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3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3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3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3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3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3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3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3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3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3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3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3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3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3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3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3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3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3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3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3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3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3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3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3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3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3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3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3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3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3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3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3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3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3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3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3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3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3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3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3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3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3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3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3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3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3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3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3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3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3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3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3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3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3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3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3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3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3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3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3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3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3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3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3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3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3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3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3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3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3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3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3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3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3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3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3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3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3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3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3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3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3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3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3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3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3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3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3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3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3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3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3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3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3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3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3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3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3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3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3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3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3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3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3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3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3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3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3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3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3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3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3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3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3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3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3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3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3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3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3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3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3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3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3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3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3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3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3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3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3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3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3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3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3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3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3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3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3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3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3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3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3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3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3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3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3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3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3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3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3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3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3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3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3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3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3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3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3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3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3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3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3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3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3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3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3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3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3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3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3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3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3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3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3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3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3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3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3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3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3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3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3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3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3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3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3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3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3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3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3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3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3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3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3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3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3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3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3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3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3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3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3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3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3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3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3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3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3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3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3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3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3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3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3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3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3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3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3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3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3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3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3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3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3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3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3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3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3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3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3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3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3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3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3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3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3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3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3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3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3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3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3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3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3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3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3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3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3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3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3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3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3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3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3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3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3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3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3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3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3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3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3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3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3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3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3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3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3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3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3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3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3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3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3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3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3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3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3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3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3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3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3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3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3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3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3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3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3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3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3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3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3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3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3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3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3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3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3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3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3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3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3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3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3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3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3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3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3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3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3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3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3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3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3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3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3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3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3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3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3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3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3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3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3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3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3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3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3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3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3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3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3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3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3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3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3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3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3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3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3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3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3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3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3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3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3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3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3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3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3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3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3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3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3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3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3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3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3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3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3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3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3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3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3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3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3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3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3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3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3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3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3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3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3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3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3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3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3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3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3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3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3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3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3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3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3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3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3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3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3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3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3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3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3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3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3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3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3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3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3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3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3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3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3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3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3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3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3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3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3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3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3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3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3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3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3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3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3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3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3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3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3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3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3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3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3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3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3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3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3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3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3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3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3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3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3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3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3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3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3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3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3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3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3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3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3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3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3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3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3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3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3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3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3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3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3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3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3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3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3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3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3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3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3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3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3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3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3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3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3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3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3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3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3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3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3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3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3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3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3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3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3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3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3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3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3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3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3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3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3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3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3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3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3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3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3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3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3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3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3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3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3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3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3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3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3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3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3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3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3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3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3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3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3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3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3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3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3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3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3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3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3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3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3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3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3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3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3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3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3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3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3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3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3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3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3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3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3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3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3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3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3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3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3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3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3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3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3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3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3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3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3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3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3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3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3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3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3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3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3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3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3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3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3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3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3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3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3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3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3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3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3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3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3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3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3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3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3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3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3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3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3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3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3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3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3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3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3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3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3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3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3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3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3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3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3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3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3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3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3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3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3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3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3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3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3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3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3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3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3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3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3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3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3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3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3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3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3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3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3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3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3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3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3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3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3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3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3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3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3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3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3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3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3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3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3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3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3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3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3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3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3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3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3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3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3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3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3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3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3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3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3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3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3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3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3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3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3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3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3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3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3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3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3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3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3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3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3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3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3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3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3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3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3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3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3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3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3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3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3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3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3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3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3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3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3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3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3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3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3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3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3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3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3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3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3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3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3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3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3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3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3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3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3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3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3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3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3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3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3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3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3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3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3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3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3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3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3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3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3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3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3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3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3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3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3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3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3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3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3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3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3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3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3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3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3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3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3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3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3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3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3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3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3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3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3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3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3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3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3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3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3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3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3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3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3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3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3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3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3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3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3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3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3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3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3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3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3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3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3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3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3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3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3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3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3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3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3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3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3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3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3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3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3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3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3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3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3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3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3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3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3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3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3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3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3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3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3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3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3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3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3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3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3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3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3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3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3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3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3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3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3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3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3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3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3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3">
      <c r="B8766" s="2"/>
    </row>
    <row r="8767" spans="1:9" x14ac:dyDescent="0.3">
      <c r="B8767" s="2"/>
    </row>
    <row r="8768" spans="1:9" x14ac:dyDescent="0.3">
      <c r="B8768" s="2"/>
    </row>
    <row r="8769" spans="2:2" x14ac:dyDescent="0.3">
      <c r="B8769" s="2"/>
    </row>
    <row r="8770" spans="2:2" x14ac:dyDescent="0.3">
      <c r="B8770" s="2"/>
    </row>
    <row r="8771" spans="2:2" x14ac:dyDescent="0.3">
      <c r="B8771" s="2"/>
    </row>
    <row r="8772" spans="2:2" x14ac:dyDescent="0.3">
      <c r="B8772" s="2"/>
    </row>
    <row r="8773" spans="2:2" x14ac:dyDescent="0.3">
      <c r="B8773" s="2"/>
    </row>
    <row r="8774" spans="2:2" x14ac:dyDescent="0.3">
      <c r="B8774" s="2"/>
    </row>
    <row r="8775" spans="2:2" x14ac:dyDescent="0.3">
      <c r="B8775" s="2"/>
    </row>
    <row r="8776" spans="2:2" x14ac:dyDescent="0.3">
      <c r="B8776" s="2"/>
    </row>
    <row r="8777" spans="2:2" x14ac:dyDescent="0.3">
      <c r="B8777" s="2"/>
    </row>
    <row r="8778" spans="2:2" x14ac:dyDescent="0.3">
      <c r="B8778" s="2"/>
    </row>
    <row r="8779" spans="2:2" x14ac:dyDescent="0.3">
      <c r="B8779" s="2"/>
    </row>
    <row r="8780" spans="2:2" x14ac:dyDescent="0.3">
      <c r="B8780" s="2"/>
    </row>
    <row r="8781" spans="2:2" x14ac:dyDescent="0.3">
      <c r="B8781" s="2"/>
    </row>
    <row r="8782" spans="2:2" x14ac:dyDescent="0.3">
      <c r="B8782" s="2"/>
    </row>
    <row r="8783" spans="2:2" x14ac:dyDescent="0.3">
      <c r="B8783" s="2"/>
    </row>
    <row r="8784" spans="2:2" x14ac:dyDescent="0.3">
      <c r="B8784" s="2"/>
    </row>
    <row r="8785" spans="2:2" x14ac:dyDescent="0.3">
      <c r="B8785" s="2"/>
    </row>
    <row r="8786" spans="2:2" x14ac:dyDescent="0.3">
      <c r="B8786" s="2"/>
    </row>
    <row r="8787" spans="2:2" x14ac:dyDescent="0.3">
      <c r="B8787" s="2"/>
    </row>
    <row r="8788" spans="2:2" x14ac:dyDescent="0.3">
      <c r="B8788" s="2"/>
    </row>
    <row r="8789" spans="2:2" x14ac:dyDescent="0.3">
      <c r="B8789" s="2"/>
    </row>
    <row r="8790" spans="2:2" x14ac:dyDescent="0.3">
      <c r="B8790" s="2"/>
    </row>
    <row r="8791" spans="2:2" x14ac:dyDescent="0.3">
      <c r="B8791" s="2"/>
    </row>
    <row r="8792" spans="2:2" x14ac:dyDescent="0.3">
      <c r="B8792" s="2"/>
    </row>
    <row r="8793" spans="2:2" x14ac:dyDescent="0.3">
      <c r="B8793" s="2"/>
    </row>
    <row r="8794" spans="2:2" x14ac:dyDescent="0.3">
      <c r="B8794" s="2"/>
    </row>
    <row r="8795" spans="2:2" x14ac:dyDescent="0.3">
      <c r="B8795" s="2"/>
    </row>
    <row r="8796" spans="2:2" x14ac:dyDescent="0.3">
      <c r="B8796" s="2"/>
    </row>
    <row r="8797" spans="2:2" x14ac:dyDescent="0.3">
      <c r="B8797" s="2"/>
    </row>
    <row r="8798" spans="2:2" x14ac:dyDescent="0.3">
      <c r="B8798" s="2"/>
    </row>
    <row r="8799" spans="2:2" x14ac:dyDescent="0.3">
      <c r="B8799" s="2"/>
    </row>
    <row r="8800" spans="2:2" x14ac:dyDescent="0.3">
      <c r="B8800" s="2"/>
    </row>
    <row r="8801" spans="2:2" x14ac:dyDescent="0.3">
      <c r="B8801" s="2"/>
    </row>
    <row r="8802" spans="2:2" x14ac:dyDescent="0.3">
      <c r="B8802" s="2"/>
    </row>
    <row r="8803" spans="2:2" x14ac:dyDescent="0.3">
      <c r="B8803" s="2"/>
    </row>
    <row r="8804" spans="2:2" x14ac:dyDescent="0.3">
      <c r="B8804" s="2"/>
    </row>
    <row r="8805" spans="2:2" x14ac:dyDescent="0.3">
      <c r="B8805" s="2"/>
    </row>
    <row r="8806" spans="2:2" x14ac:dyDescent="0.3">
      <c r="B8806" s="2"/>
    </row>
    <row r="8807" spans="2:2" x14ac:dyDescent="0.3">
      <c r="B8807" s="2"/>
    </row>
    <row r="8808" spans="2:2" x14ac:dyDescent="0.3">
      <c r="B8808" s="2"/>
    </row>
    <row r="8809" spans="2:2" x14ac:dyDescent="0.3">
      <c r="B8809" s="2"/>
    </row>
    <row r="8810" spans="2:2" x14ac:dyDescent="0.3">
      <c r="B8810" s="2"/>
    </row>
    <row r="8811" spans="2:2" x14ac:dyDescent="0.3">
      <c r="B8811" s="2"/>
    </row>
    <row r="8812" spans="2:2" x14ac:dyDescent="0.3">
      <c r="B8812" s="2"/>
    </row>
    <row r="8813" spans="2:2" x14ac:dyDescent="0.3">
      <c r="B8813" s="2"/>
    </row>
    <row r="8814" spans="2:2" x14ac:dyDescent="0.3">
      <c r="B8814" s="2"/>
    </row>
    <row r="8815" spans="2:2" x14ac:dyDescent="0.3">
      <c r="B8815" s="2"/>
    </row>
    <row r="8816" spans="2:2" x14ac:dyDescent="0.3">
      <c r="B8816" s="2"/>
    </row>
    <row r="8817" spans="2:2" x14ac:dyDescent="0.3">
      <c r="B8817" s="2"/>
    </row>
    <row r="8818" spans="2:2" x14ac:dyDescent="0.3">
      <c r="B8818" s="2"/>
    </row>
    <row r="8819" spans="2:2" x14ac:dyDescent="0.3">
      <c r="B8819" s="2"/>
    </row>
    <row r="8820" spans="2:2" x14ac:dyDescent="0.3">
      <c r="B8820" s="2"/>
    </row>
    <row r="8821" spans="2:2" x14ac:dyDescent="0.3">
      <c r="B8821" s="2"/>
    </row>
    <row r="8822" spans="2:2" x14ac:dyDescent="0.3">
      <c r="B8822" s="2"/>
    </row>
    <row r="8823" spans="2:2" x14ac:dyDescent="0.3">
      <c r="B8823" s="2"/>
    </row>
    <row r="8824" spans="2:2" x14ac:dyDescent="0.3">
      <c r="B8824" s="2"/>
    </row>
    <row r="8825" spans="2:2" x14ac:dyDescent="0.3">
      <c r="B8825" s="2"/>
    </row>
    <row r="8826" spans="2:2" x14ac:dyDescent="0.3">
      <c r="B8826" s="2"/>
    </row>
    <row r="8827" spans="2:2" x14ac:dyDescent="0.3">
      <c r="B8827" s="2"/>
    </row>
    <row r="8828" spans="2:2" x14ac:dyDescent="0.3">
      <c r="B8828" s="2"/>
    </row>
    <row r="8829" spans="2:2" x14ac:dyDescent="0.3">
      <c r="B8829" s="2"/>
    </row>
    <row r="8830" spans="2:2" x14ac:dyDescent="0.3">
      <c r="B8830" s="2"/>
    </row>
    <row r="8831" spans="2:2" x14ac:dyDescent="0.3">
      <c r="B8831" s="2"/>
    </row>
    <row r="8832" spans="2:2" x14ac:dyDescent="0.3">
      <c r="B8832" s="2"/>
    </row>
    <row r="8833" spans="2:2" x14ac:dyDescent="0.3">
      <c r="B8833" s="2"/>
    </row>
    <row r="8834" spans="2:2" x14ac:dyDescent="0.3">
      <c r="B8834" s="2"/>
    </row>
    <row r="8835" spans="2:2" x14ac:dyDescent="0.3">
      <c r="B8835" s="2"/>
    </row>
    <row r="8836" spans="2:2" x14ac:dyDescent="0.3">
      <c r="B8836" s="2"/>
    </row>
    <row r="8837" spans="2:2" x14ac:dyDescent="0.3">
      <c r="B8837" s="2"/>
    </row>
    <row r="8838" spans="2:2" x14ac:dyDescent="0.3">
      <c r="B8838" s="2"/>
    </row>
    <row r="8839" spans="2:2" x14ac:dyDescent="0.3">
      <c r="B8839" s="2"/>
    </row>
    <row r="8840" spans="2:2" x14ac:dyDescent="0.3">
      <c r="B8840" s="2"/>
    </row>
    <row r="8841" spans="2:2" x14ac:dyDescent="0.3">
      <c r="B8841" s="2"/>
    </row>
    <row r="8842" spans="2:2" x14ac:dyDescent="0.3">
      <c r="B8842" s="2"/>
    </row>
    <row r="8843" spans="2:2" x14ac:dyDescent="0.3">
      <c r="B8843" s="2"/>
    </row>
    <row r="8844" spans="2:2" x14ac:dyDescent="0.3">
      <c r="B8844" s="2"/>
    </row>
    <row r="8845" spans="2:2" x14ac:dyDescent="0.3">
      <c r="B8845" s="2"/>
    </row>
    <row r="8846" spans="2:2" x14ac:dyDescent="0.3">
      <c r="B8846" s="2"/>
    </row>
    <row r="8847" spans="2:2" x14ac:dyDescent="0.3">
      <c r="B8847" s="2"/>
    </row>
    <row r="8848" spans="2:2" x14ac:dyDescent="0.3">
      <c r="B8848" s="2"/>
    </row>
    <row r="8849" spans="2:2" x14ac:dyDescent="0.3">
      <c r="B8849" s="2"/>
    </row>
    <row r="8850" spans="2:2" x14ac:dyDescent="0.3">
      <c r="B8850" s="2"/>
    </row>
    <row r="8851" spans="2:2" x14ac:dyDescent="0.3">
      <c r="B8851" s="2"/>
    </row>
    <row r="8852" spans="2:2" x14ac:dyDescent="0.3">
      <c r="B8852" s="2"/>
    </row>
    <row r="8853" spans="2:2" x14ac:dyDescent="0.3">
      <c r="B8853" s="2"/>
    </row>
    <row r="8854" spans="2:2" x14ac:dyDescent="0.3">
      <c r="B8854" s="2"/>
    </row>
    <row r="8855" spans="2:2" x14ac:dyDescent="0.3">
      <c r="B8855" s="2"/>
    </row>
    <row r="8856" spans="2:2" x14ac:dyDescent="0.3">
      <c r="B8856" s="2"/>
    </row>
    <row r="8857" spans="2:2" x14ac:dyDescent="0.3">
      <c r="B8857" s="2"/>
    </row>
    <row r="8858" spans="2:2" x14ac:dyDescent="0.3">
      <c r="B8858" s="2"/>
    </row>
    <row r="8859" spans="2:2" x14ac:dyDescent="0.3">
      <c r="B8859" s="2"/>
    </row>
    <row r="8860" spans="2:2" x14ac:dyDescent="0.3">
      <c r="B8860" s="2"/>
    </row>
    <row r="8861" spans="2:2" x14ac:dyDescent="0.3">
      <c r="B8861" s="2"/>
    </row>
    <row r="8862" spans="2:2" x14ac:dyDescent="0.3">
      <c r="B8862" s="2"/>
    </row>
    <row r="8863" spans="2:2" x14ac:dyDescent="0.3">
      <c r="B8863" s="2"/>
    </row>
    <row r="8864" spans="2:2" x14ac:dyDescent="0.3">
      <c r="B8864" s="2"/>
    </row>
    <row r="8865" spans="2:2" x14ac:dyDescent="0.3">
      <c r="B8865" s="2"/>
    </row>
    <row r="8866" spans="2:2" x14ac:dyDescent="0.3">
      <c r="B8866" s="2"/>
    </row>
    <row r="8867" spans="2:2" x14ac:dyDescent="0.3">
      <c r="B8867" s="2"/>
    </row>
    <row r="8868" spans="2:2" x14ac:dyDescent="0.3">
      <c r="B8868" s="2"/>
    </row>
    <row r="8869" spans="2:2" x14ac:dyDescent="0.3">
      <c r="B8869" s="2"/>
    </row>
    <row r="8870" spans="2:2" x14ac:dyDescent="0.3">
      <c r="B8870" s="2"/>
    </row>
    <row r="8871" spans="2:2" x14ac:dyDescent="0.3">
      <c r="B8871" s="2"/>
    </row>
    <row r="8872" spans="2:2" x14ac:dyDescent="0.3">
      <c r="B8872" s="2"/>
    </row>
    <row r="8873" spans="2:2" x14ac:dyDescent="0.3">
      <c r="B8873" s="2"/>
    </row>
    <row r="8874" spans="2:2" x14ac:dyDescent="0.3">
      <c r="B8874" s="2"/>
    </row>
    <row r="8875" spans="2:2" x14ac:dyDescent="0.3">
      <c r="B8875" s="2"/>
    </row>
    <row r="8876" spans="2:2" x14ac:dyDescent="0.3">
      <c r="B8876" s="2"/>
    </row>
    <row r="8877" spans="2:2" x14ac:dyDescent="0.3">
      <c r="B8877" s="2"/>
    </row>
    <row r="8878" spans="2:2" x14ac:dyDescent="0.3">
      <c r="B8878" s="2"/>
    </row>
    <row r="8879" spans="2:2" x14ac:dyDescent="0.3">
      <c r="B8879" s="2"/>
    </row>
    <row r="8880" spans="2:2" x14ac:dyDescent="0.3">
      <c r="B8880" s="2"/>
    </row>
    <row r="8881" spans="2:2" x14ac:dyDescent="0.3">
      <c r="B8881" s="2"/>
    </row>
    <row r="8882" spans="2:2" x14ac:dyDescent="0.3">
      <c r="B8882" s="2"/>
    </row>
    <row r="8883" spans="2:2" x14ac:dyDescent="0.3">
      <c r="B8883" s="2"/>
    </row>
    <row r="8884" spans="2:2" x14ac:dyDescent="0.3">
      <c r="B8884" s="2"/>
    </row>
    <row r="8885" spans="2:2" x14ac:dyDescent="0.3">
      <c r="B8885" s="2"/>
    </row>
    <row r="8886" spans="2:2" x14ac:dyDescent="0.3">
      <c r="B8886" s="2"/>
    </row>
    <row r="8887" spans="2:2" x14ac:dyDescent="0.3">
      <c r="B8887" s="2"/>
    </row>
    <row r="8888" spans="2:2" x14ac:dyDescent="0.3">
      <c r="B8888" s="2"/>
    </row>
    <row r="8889" spans="2:2" x14ac:dyDescent="0.3">
      <c r="B8889" s="2"/>
    </row>
    <row r="8890" spans="2:2" x14ac:dyDescent="0.3">
      <c r="B8890" s="2"/>
    </row>
    <row r="8891" spans="2:2" x14ac:dyDescent="0.3">
      <c r="B8891" s="2"/>
    </row>
    <row r="8892" spans="2:2" x14ac:dyDescent="0.3">
      <c r="B8892" s="2"/>
    </row>
    <row r="8893" spans="2:2" x14ac:dyDescent="0.3">
      <c r="B8893" s="2"/>
    </row>
    <row r="8894" spans="2:2" x14ac:dyDescent="0.3">
      <c r="B8894" s="2"/>
    </row>
    <row r="8895" spans="2:2" x14ac:dyDescent="0.3">
      <c r="B8895" s="2"/>
    </row>
    <row r="8896" spans="2:2" x14ac:dyDescent="0.3">
      <c r="B8896" s="2"/>
    </row>
    <row r="8897" spans="2:2" x14ac:dyDescent="0.3">
      <c r="B8897" s="2"/>
    </row>
    <row r="8898" spans="2:2" x14ac:dyDescent="0.3">
      <c r="B8898" s="2"/>
    </row>
    <row r="8899" spans="2:2" x14ac:dyDescent="0.3">
      <c r="B8899" s="2"/>
    </row>
    <row r="8900" spans="2:2" x14ac:dyDescent="0.3">
      <c r="B8900" s="2"/>
    </row>
    <row r="8901" spans="2:2" x14ac:dyDescent="0.3">
      <c r="B8901" s="2"/>
    </row>
    <row r="8902" spans="2:2" x14ac:dyDescent="0.3">
      <c r="B8902" s="2"/>
    </row>
    <row r="8903" spans="2:2" x14ac:dyDescent="0.3">
      <c r="B8903" s="2"/>
    </row>
    <row r="8904" spans="2:2" x14ac:dyDescent="0.3">
      <c r="B8904" s="2"/>
    </row>
    <row r="8905" spans="2:2" x14ac:dyDescent="0.3">
      <c r="B8905" s="2"/>
    </row>
    <row r="8906" spans="2:2" x14ac:dyDescent="0.3">
      <c r="B8906" s="2"/>
    </row>
    <row r="8907" spans="2:2" x14ac:dyDescent="0.3">
      <c r="B8907" s="2"/>
    </row>
    <row r="8908" spans="2:2" x14ac:dyDescent="0.3">
      <c r="B8908" s="2"/>
    </row>
    <row r="8909" spans="2:2" x14ac:dyDescent="0.3">
      <c r="B8909" s="2"/>
    </row>
    <row r="8910" spans="2:2" x14ac:dyDescent="0.3">
      <c r="B8910" s="2"/>
    </row>
    <row r="8911" spans="2:2" x14ac:dyDescent="0.3">
      <c r="B8911" s="2"/>
    </row>
    <row r="8912" spans="2:2" x14ac:dyDescent="0.3">
      <c r="B8912" s="2"/>
    </row>
    <row r="8913" spans="2:2" x14ac:dyDescent="0.3">
      <c r="B8913" s="2"/>
    </row>
    <row r="8914" spans="2:2" x14ac:dyDescent="0.3">
      <c r="B8914" s="2"/>
    </row>
    <row r="8915" spans="2:2" x14ac:dyDescent="0.3">
      <c r="B8915" s="2"/>
    </row>
    <row r="8916" spans="2:2" x14ac:dyDescent="0.3">
      <c r="B8916" s="2"/>
    </row>
    <row r="8917" spans="2:2" x14ac:dyDescent="0.3">
      <c r="B8917" s="2"/>
    </row>
    <row r="8918" spans="2:2" x14ac:dyDescent="0.3">
      <c r="B8918" s="2"/>
    </row>
    <row r="8919" spans="2:2" x14ac:dyDescent="0.3">
      <c r="B8919" s="2"/>
    </row>
    <row r="8920" spans="2:2" x14ac:dyDescent="0.3">
      <c r="B8920" s="2"/>
    </row>
    <row r="8921" spans="2:2" x14ac:dyDescent="0.3">
      <c r="B8921" s="2"/>
    </row>
    <row r="8922" spans="2:2" x14ac:dyDescent="0.3">
      <c r="B8922" s="2"/>
    </row>
    <row r="8923" spans="2:2" x14ac:dyDescent="0.3">
      <c r="B8923" s="2"/>
    </row>
    <row r="8924" spans="2:2" x14ac:dyDescent="0.3">
      <c r="B8924" s="2"/>
    </row>
    <row r="8925" spans="2:2" x14ac:dyDescent="0.3">
      <c r="B8925" s="2"/>
    </row>
    <row r="8926" spans="2:2" x14ac:dyDescent="0.3">
      <c r="B8926" s="2"/>
    </row>
    <row r="8927" spans="2:2" x14ac:dyDescent="0.3">
      <c r="B8927" s="2"/>
    </row>
    <row r="8928" spans="2:2" x14ac:dyDescent="0.3">
      <c r="B8928" s="2"/>
    </row>
    <row r="8929" spans="2:2" x14ac:dyDescent="0.3">
      <c r="B8929" s="2"/>
    </row>
    <row r="8930" spans="2:2" x14ac:dyDescent="0.3">
      <c r="B8930" s="2"/>
    </row>
    <row r="8931" spans="2:2" x14ac:dyDescent="0.3">
      <c r="B8931" s="2"/>
    </row>
    <row r="8932" spans="2:2" x14ac:dyDescent="0.3">
      <c r="B8932" s="2"/>
    </row>
    <row r="8933" spans="2:2" x14ac:dyDescent="0.3">
      <c r="B8933" s="2"/>
    </row>
    <row r="8934" spans="2:2" x14ac:dyDescent="0.3">
      <c r="B8934" s="2"/>
    </row>
    <row r="8935" spans="2:2" x14ac:dyDescent="0.3">
      <c r="B8935" s="2"/>
    </row>
    <row r="8936" spans="2:2" x14ac:dyDescent="0.3">
      <c r="B8936" s="2"/>
    </row>
    <row r="8937" spans="2:2" x14ac:dyDescent="0.3">
      <c r="B8937" s="2"/>
    </row>
    <row r="8938" spans="2:2" x14ac:dyDescent="0.3">
      <c r="B8938" s="2"/>
    </row>
    <row r="8939" spans="2:2" x14ac:dyDescent="0.3">
      <c r="B8939" s="2"/>
    </row>
    <row r="8940" spans="2:2" x14ac:dyDescent="0.3">
      <c r="B8940" s="2"/>
    </row>
    <row r="8941" spans="2:2" x14ac:dyDescent="0.3">
      <c r="B8941" s="2"/>
    </row>
    <row r="8942" spans="2:2" x14ac:dyDescent="0.3">
      <c r="B8942" s="2"/>
    </row>
    <row r="8943" spans="2:2" x14ac:dyDescent="0.3">
      <c r="B8943" s="2"/>
    </row>
    <row r="8944" spans="2:2" x14ac:dyDescent="0.3">
      <c r="B8944" s="2"/>
    </row>
    <row r="8945" spans="2:2" x14ac:dyDescent="0.3">
      <c r="B8945" s="2"/>
    </row>
    <row r="8946" spans="2:2" x14ac:dyDescent="0.3">
      <c r="B8946" s="2"/>
    </row>
    <row r="8947" spans="2:2" x14ac:dyDescent="0.3">
      <c r="B8947" s="2"/>
    </row>
    <row r="8948" spans="2:2" x14ac:dyDescent="0.3">
      <c r="B8948" s="2"/>
    </row>
    <row r="8949" spans="2:2" x14ac:dyDescent="0.3">
      <c r="B8949" s="2"/>
    </row>
    <row r="8950" spans="2:2" x14ac:dyDescent="0.3">
      <c r="B8950" s="2"/>
    </row>
    <row r="8951" spans="2:2" x14ac:dyDescent="0.3">
      <c r="B8951" s="2"/>
    </row>
    <row r="8952" spans="2:2" x14ac:dyDescent="0.3">
      <c r="B8952" s="2"/>
    </row>
    <row r="8953" spans="2:2" x14ac:dyDescent="0.3">
      <c r="B8953" s="2"/>
    </row>
    <row r="8954" spans="2:2" x14ac:dyDescent="0.3">
      <c r="B8954" s="2"/>
    </row>
    <row r="8955" spans="2:2" x14ac:dyDescent="0.3">
      <c r="B8955" s="2"/>
    </row>
    <row r="8956" spans="2:2" x14ac:dyDescent="0.3">
      <c r="B8956" s="2"/>
    </row>
    <row r="8957" spans="2:2" x14ac:dyDescent="0.3">
      <c r="B8957" s="2"/>
    </row>
    <row r="8958" spans="2:2" x14ac:dyDescent="0.3">
      <c r="B8958" s="2"/>
    </row>
    <row r="8959" spans="2:2" x14ac:dyDescent="0.3">
      <c r="B8959" s="2"/>
    </row>
    <row r="8960" spans="2:2" x14ac:dyDescent="0.3">
      <c r="B8960" s="2"/>
    </row>
    <row r="8961" spans="2:2" x14ac:dyDescent="0.3">
      <c r="B8961" s="2"/>
    </row>
    <row r="8962" spans="2:2" x14ac:dyDescent="0.3">
      <c r="B8962" s="2"/>
    </row>
    <row r="8963" spans="2:2" x14ac:dyDescent="0.3">
      <c r="B8963" s="2"/>
    </row>
    <row r="8964" spans="2:2" x14ac:dyDescent="0.3">
      <c r="B8964" s="2"/>
    </row>
    <row r="8965" spans="2:2" x14ac:dyDescent="0.3">
      <c r="B8965" s="2"/>
    </row>
    <row r="8966" spans="2:2" x14ac:dyDescent="0.3">
      <c r="B8966" s="2"/>
    </row>
    <row r="8967" spans="2:2" x14ac:dyDescent="0.3">
      <c r="B8967" s="2"/>
    </row>
    <row r="8968" spans="2:2" x14ac:dyDescent="0.3">
      <c r="B8968" s="2"/>
    </row>
    <row r="8969" spans="2:2" x14ac:dyDescent="0.3">
      <c r="B8969" s="2"/>
    </row>
    <row r="8970" spans="2:2" x14ac:dyDescent="0.3">
      <c r="B8970" s="2"/>
    </row>
    <row r="8971" spans="2:2" x14ac:dyDescent="0.3">
      <c r="B8971" s="2"/>
    </row>
    <row r="8972" spans="2:2" x14ac:dyDescent="0.3">
      <c r="B8972" s="2"/>
    </row>
    <row r="8973" spans="2:2" x14ac:dyDescent="0.3">
      <c r="B8973" s="2"/>
    </row>
    <row r="8974" spans="2:2" x14ac:dyDescent="0.3">
      <c r="B8974" s="2"/>
    </row>
    <row r="8975" spans="2:2" x14ac:dyDescent="0.3">
      <c r="B8975" s="2"/>
    </row>
    <row r="8976" spans="2:2" x14ac:dyDescent="0.3">
      <c r="B8976" s="2"/>
    </row>
    <row r="8977" spans="2:2" x14ac:dyDescent="0.3">
      <c r="B8977" s="2"/>
    </row>
    <row r="8978" spans="2:2" x14ac:dyDescent="0.3">
      <c r="B8978" s="2"/>
    </row>
    <row r="8979" spans="2:2" x14ac:dyDescent="0.3">
      <c r="B8979" s="2"/>
    </row>
    <row r="8980" spans="2:2" x14ac:dyDescent="0.3">
      <c r="B8980" s="2"/>
    </row>
    <row r="8981" spans="2:2" x14ac:dyDescent="0.3">
      <c r="B8981" s="2"/>
    </row>
    <row r="8982" spans="2:2" x14ac:dyDescent="0.3">
      <c r="B8982" s="2"/>
    </row>
    <row r="8983" spans="2:2" x14ac:dyDescent="0.3">
      <c r="B8983" s="2"/>
    </row>
    <row r="8984" spans="2:2" x14ac:dyDescent="0.3">
      <c r="B8984" s="2"/>
    </row>
    <row r="8985" spans="2:2" x14ac:dyDescent="0.3">
      <c r="B8985" s="2"/>
    </row>
    <row r="8986" spans="2:2" x14ac:dyDescent="0.3">
      <c r="B8986" s="2"/>
    </row>
    <row r="8987" spans="2:2" x14ac:dyDescent="0.3">
      <c r="B8987" s="2"/>
    </row>
    <row r="8988" spans="2:2" x14ac:dyDescent="0.3">
      <c r="B8988" s="2"/>
    </row>
    <row r="8989" spans="2:2" x14ac:dyDescent="0.3">
      <c r="B8989" s="2"/>
    </row>
    <row r="8990" spans="2:2" x14ac:dyDescent="0.3">
      <c r="B8990" s="2"/>
    </row>
    <row r="8991" spans="2:2" x14ac:dyDescent="0.3">
      <c r="B8991" s="2"/>
    </row>
    <row r="8992" spans="2:2" x14ac:dyDescent="0.3">
      <c r="B8992" s="2"/>
    </row>
    <row r="8993" spans="2:2" x14ac:dyDescent="0.3">
      <c r="B8993" s="2"/>
    </row>
    <row r="8994" spans="2:2" x14ac:dyDescent="0.3">
      <c r="B8994" s="2"/>
    </row>
    <row r="8995" spans="2:2" x14ac:dyDescent="0.3">
      <c r="B8995" s="2"/>
    </row>
    <row r="8996" spans="2:2" x14ac:dyDescent="0.3">
      <c r="B8996" s="2"/>
    </row>
    <row r="8997" spans="2:2" x14ac:dyDescent="0.3">
      <c r="B8997" s="2"/>
    </row>
    <row r="8998" spans="2:2" x14ac:dyDescent="0.3">
      <c r="B8998" s="2"/>
    </row>
    <row r="8999" spans="2:2" x14ac:dyDescent="0.3">
      <c r="B8999" s="2"/>
    </row>
    <row r="9000" spans="2:2" x14ac:dyDescent="0.3">
      <c r="B9000" s="2"/>
    </row>
    <row r="9001" spans="2:2" x14ac:dyDescent="0.3">
      <c r="B9001" s="2"/>
    </row>
    <row r="9002" spans="2:2" x14ac:dyDescent="0.3">
      <c r="B9002" s="2"/>
    </row>
    <row r="9003" spans="2:2" x14ac:dyDescent="0.3">
      <c r="B9003" s="2"/>
    </row>
    <row r="9004" spans="2:2" x14ac:dyDescent="0.3">
      <c r="B9004" s="2"/>
    </row>
    <row r="9005" spans="2:2" x14ac:dyDescent="0.3">
      <c r="B9005" s="2"/>
    </row>
    <row r="9006" spans="2:2" x14ac:dyDescent="0.3">
      <c r="B9006" s="2"/>
    </row>
    <row r="9007" spans="2:2" x14ac:dyDescent="0.3">
      <c r="B9007" s="2"/>
    </row>
    <row r="9008" spans="2:2" x14ac:dyDescent="0.3">
      <c r="B9008" s="2"/>
    </row>
    <row r="9009" spans="2:2" x14ac:dyDescent="0.3">
      <c r="B9009" s="2"/>
    </row>
    <row r="9010" spans="2:2" x14ac:dyDescent="0.3">
      <c r="B9010" s="2"/>
    </row>
    <row r="9011" spans="2:2" x14ac:dyDescent="0.3">
      <c r="B9011" s="2"/>
    </row>
    <row r="9012" spans="2:2" x14ac:dyDescent="0.3">
      <c r="B9012" s="2"/>
    </row>
    <row r="9013" spans="2:2" x14ac:dyDescent="0.3">
      <c r="B9013" s="2"/>
    </row>
    <row r="9014" spans="2:2" x14ac:dyDescent="0.3">
      <c r="B9014" s="2"/>
    </row>
    <row r="9015" spans="2:2" x14ac:dyDescent="0.3">
      <c r="B9015" s="2"/>
    </row>
    <row r="9016" spans="2:2" x14ac:dyDescent="0.3">
      <c r="B9016" s="2"/>
    </row>
    <row r="9017" spans="2:2" x14ac:dyDescent="0.3">
      <c r="B9017" s="2"/>
    </row>
    <row r="9018" spans="2:2" x14ac:dyDescent="0.3">
      <c r="B9018" s="2"/>
    </row>
    <row r="9019" spans="2:2" x14ac:dyDescent="0.3">
      <c r="B9019" s="2"/>
    </row>
    <row r="9020" spans="2:2" x14ac:dyDescent="0.3">
      <c r="B9020" s="2"/>
    </row>
    <row r="9021" spans="2:2" x14ac:dyDescent="0.3">
      <c r="B9021" s="2"/>
    </row>
    <row r="9022" spans="2:2" x14ac:dyDescent="0.3">
      <c r="B9022" s="2"/>
    </row>
    <row r="9023" spans="2:2" x14ac:dyDescent="0.3">
      <c r="B9023" s="2"/>
    </row>
    <row r="9024" spans="2:2" x14ac:dyDescent="0.3">
      <c r="B9024" s="2"/>
    </row>
    <row r="9025" spans="2:2" x14ac:dyDescent="0.3">
      <c r="B9025" s="2"/>
    </row>
    <row r="9026" spans="2:2" x14ac:dyDescent="0.3">
      <c r="B9026" s="2"/>
    </row>
    <row r="9027" spans="2:2" x14ac:dyDescent="0.3">
      <c r="B9027" s="2"/>
    </row>
    <row r="9028" spans="2:2" x14ac:dyDescent="0.3">
      <c r="B9028" s="2"/>
    </row>
    <row r="9029" spans="2:2" x14ac:dyDescent="0.3">
      <c r="B9029" s="2"/>
    </row>
    <row r="9030" spans="2:2" x14ac:dyDescent="0.3">
      <c r="B9030" s="2"/>
    </row>
    <row r="9031" spans="2:2" x14ac:dyDescent="0.3">
      <c r="B9031" s="2"/>
    </row>
    <row r="9032" spans="2:2" x14ac:dyDescent="0.3">
      <c r="B9032" s="2"/>
    </row>
    <row r="9033" spans="2:2" x14ac:dyDescent="0.3">
      <c r="B9033" s="2"/>
    </row>
    <row r="9034" spans="2:2" x14ac:dyDescent="0.3">
      <c r="B9034" s="2"/>
    </row>
    <row r="9035" spans="2:2" x14ac:dyDescent="0.3">
      <c r="B9035" s="2"/>
    </row>
    <row r="9036" spans="2:2" x14ac:dyDescent="0.3">
      <c r="B9036" s="2"/>
    </row>
    <row r="9037" spans="2:2" x14ac:dyDescent="0.3">
      <c r="B9037" s="2"/>
    </row>
    <row r="9038" spans="2:2" x14ac:dyDescent="0.3">
      <c r="B9038" s="2"/>
    </row>
    <row r="9039" spans="2:2" x14ac:dyDescent="0.3">
      <c r="B9039" s="2"/>
    </row>
    <row r="9040" spans="2:2" x14ac:dyDescent="0.3">
      <c r="B9040" s="2"/>
    </row>
    <row r="9041" spans="2:2" x14ac:dyDescent="0.3">
      <c r="B9041" s="2"/>
    </row>
    <row r="9042" spans="2:2" x14ac:dyDescent="0.3">
      <c r="B9042" s="2"/>
    </row>
    <row r="9043" spans="2:2" x14ac:dyDescent="0.3">
      <c r="B9043" s="2"/>
    </row>
    <row r="9044" spans="2:2" x14ac:dyDescent="0.3">
      <c r="B9044" s="2"/>
    </row>
    <row r="9045" spans="2:2" x14ac:dyDescent="0.3">
      <c r="B9045" s="2"/>
    </row>
    <row r="9046" spans="2:2" x14ac:dyDescent="0.3">
      <c r="B9046" s="2"/>
    </row>
    <row r="9047" spans="2:2" x14ac:dyDescent="0.3">
      <c r="B9047" s="2"/>
    </row>
    <row r="9048" spans="2:2" x14ac:dyDescent="0.3">
      <c r="B9048" s="2"/>
    </row>
    <row r="9049" spans="2:2" x14ac:dyDescent="0.3">
      <c r="B9049" s="2"/>
    </row>
    <row r="9050" spans="2:2" x14ac:dyDescent="0.3">
      <c r="B9050" s="2"/>
    </row>
    <row r="9051" spans="2:2" x14ac:dyDescent="0.3">
      <c r="B9051" s="2"/>
    </row>
    <row r="9052" spans="2:2" x14ac:dyDescent="0.3">
      <c r="B9052" s="2"/>
    </row>
    <row r="9053" spans="2:2" x14ac:dyDescent="0.3">
      <c r="B9053" s="2"/>
    </row>
    <row r="9054" spans="2:2" x14ac:dyDescent="0.3">
      <c r="B9054" s="2"/>
    </row>
    <row r="9055" spans="2:2" x14ac:dyDescent="0.3">
      <c r="B9055" s="2"/>
    </row>
    <row r="9056" spans="2:2" x14ac:dyDescent="0.3">
      <c r="B9056" s="2"/>
    </row>
    <row r="9057" spans="2:2" x14ac:dyDescent="0.3">
      <c r="B9057" s="2"/>
    </row>
    <row r="9058" spans="2:2" x14ac:dyDescent="0.3">
      <c r="B9058" s="2"/>
    </row>
    <row r="9059" spans="2:2" x14ac:dyDescent="0.3">
      <c r="B9059" s="2"/>
    </row>
    <row r="9060" spans="2:2" x14ac:dyDescent="0.3">
      <c r="B9060" s="2"/>
    </row>
    <row r="9061" spans="2:2" x14ac:dyDescent="0.3">
      <c r="B9061" s="2"/>
    </row>
    <row r="9062" spans="2:2" x14ac:dyDescent="0.3">
      <c r="B9062" s="2"/>
    </row>
    <row r="9063" spans="2:2" x14ac:dyDescent="0.3">
      <c r="B9063" s="2"/>
    </row>
    <row r="9064" spans="2:2" x14ac:dyDescent="0.3">
      <c r="B9064" s="2"/>
    </row>
    <row r="9065" spans="2:2" x14ac:dyDescent="0.3">
      <c r="B9065" s="2"/>
    </row>
    <row r="9066" spans="2:2" x14ac:dyDescent="0.3">
      <c r="B9066" s="2"/>
    </row>
    <row r="9067" spans="2:2" x14ac:dyDescent="0.3">
      <c r="B9067" s="2"/>
    </row>
    <row r="9068" spans="2:2" x14ac:dyDescent="0.3">
      <c r="B9068" s="2"/>
    </row>
    <row r="9069" spans="2:2" x14ac:dyDescent="0.3">
      <c r="B9069" s="2"/>
    </row>
    <row r="9070" spans="2:2" x14ac:dyDescent="0.3">
      <c r="B9070" s="2"/>
    </row>
    <row r="9071" spans="2:2" x14ac:dyDescent="0.3">
      <c r="B9071" s="2"/>
    </row>
    <row r="9072" spans="2:2" x14ac:dyDescent="0.3">
      <c r="B9072" s="2"/>
    </row>
    <row r="9073" spans="2:2" x14ac:dyDescent="0.3">
      <c r="B9073" s="2"/>
    </row>
    <row r="9074" spans="2:2" x14ac:dyDescent="0.3">
      <c r="B9074" s="2"/>
    </row>
    <row r="9075" spans="2:2" x14ac:dyDescent="0.3">
      <c r="B9075" s="2"/>
    </row>
    <row r="9076" spans="2:2" x14ac:dyDescent="0.3">
      <c r="B9076" s="2"/>
    </row>
    <row r="9077" spans="2:2" x14ac:dyDescent="0.3">
      <c r="B9077" s="2"/>
    </row>
    <row r="9078" spans="2:2" x14ac:dyDescent="0.3">
      <c r="B9078" s="2"/>
    </row>
    <row r="9079" spans="2:2" x14ac:dyDescent="0.3">
      <c r="B9079" s="2"/>
    </row>
    <row r="9080" spans="2:2" x14ac:dyDescent="0.3">
      <c r="B9080" s="2"/>
    </row>
    <row r="9081" spans="2:2" x14ac:dyDescent="0.3">
      <c r="B9081" s="2"/>
    </row>
    <row r="9082" spans="2:2" x14ac:dyDescent="0.3">
      <c r="B9082" s="2"/>
    </row>
    <row r="9083" spans="2:2" x14ac:dyDescent="0.3">
      <c r="B9083" s="2"/>
    </row>
    <row r="9084" spans="2:2" x14ac:dyDescent="0.3">
      <c r="B9084" s="2"/>
    </row>
    <row r="9085" spans="2:2" x14ac:dyDescent="0.3">
      <c r="B9085" s="2"/>
    </row>
    <row r="9086" spans="2:2" x14ac:dyDescent="0.3">
      <c r="B9086" s="2"/>
    </row>
    <row r="9087" spans="2:2" x14ac:dyDescent="0.3">
      <c r="B9087" s="2"/>
    </row>
    <row r="9088" spans="2:2" x14ac:dyDescent="0.3">
      <c r="B9088" s="2"/>
    </row>
    <row r="9089" spans="2:2" x14ac:dyDescent="0.3">
      <c r="B9089" s="2"/>
    </row>
    <row r="9090" spans="2:2" x14ac:dyDescent="0.3">
      <c r="B9090" s="2"/>
    </row>
    <row r="9091" spans="2:2" x14ac:dyDescent="0.3">
      <c r="B9091" s="2"/>
    </row>
    <row r="9092" spans="2:2" x14ac:dyDescent="0.3">
      <c r="B9092" s="2"/>
    </row>
    <row r="9093" spans="2:2" x14ac:dyDescent="0.3">
      <c r="B9093" s="2"/>
    </row>
    <row r="9094" spans="2:2" x14ac:dyDescent="0.3">
      <c r="B9094" s="2"/>
    </row>
    <row r="9095" spans="2:2" x14ac:dyDescent="0.3">
      <c r="B9095" s="2"/>
    </row>
    <row r="9096" spans="2:2" x14ac:dyDescent="0.3">
      <c r="B9096" s="2"/>
    </row>
    <row r="9097" spans="2:2" x14ac:dyDescent="0.3">
      <c r="B9097" s="2"/>
    </row>
    <row r="9098" spans="2:2" x14ac:dyDescent="0.3">
      <c r="B9098" s="2"/>
    </row>
    <row r="9099" spans="2:2" x14ac:dyDescent="0.3">
      <c r="B9099" s="2"/>
    </row>
    <row r="9100" spans="2:2" x14ac:dyDescent="0.3">
      <c r="B9100" s="2"/>
    </row>
    <row r="9101" spans="2:2" x14ac:dyDescent="0.3">
      <c r="B9101" s="2"/>
    </row>
    <row r="9102" spans="2:2" x14ac:dyDescent="0.3">
      <c r="B9102" s="2"/>
    </row>
    <row r="9103" spans="2:2" x14ac:dyDescent="0.3">
      <c r="B9103" s="2"/>
    </row>
    <row r="9104" spans="2:2" x14ac:dyDescent="0.3">
      <c r="B9104" s="2"/>
    </row>
    <row r="9105" spans="2:2" x14ac:dyDescent="0.3">
      <c r="B9105" s="2"/>
    </row>
    <row r="9106" spans="2:2" x14ac:dyDescent="0.3">
      <c r="B9106" s="2"/>
    </row>
    <row r="9107" spans="2:2" x14ac:dyDescent="0.3">
      <c r="B9107" s="2"/>
    </row>
    <row r="9108" spans="2:2" x14ac:dyDescent="0.3">
      <c r="B9108" s="2"/>
    </row>
    <row r="9109" spans="2:2" x14ac:dyDescent="0.3">
      <c r="B9109" s="2"/>
    </row>
    <row r="9110" spans="2:2" x14ac:dyDescent="0.3">
      <c r="B9110" s="2"/>
    </row>
    <row r="9111" spans="2:2" x14ac:dyDescent="0.3">
      <c r="B9111" s="2"/>
    </row>
    <row r="9112" spans="2:2" x14ac:dyDescent="0.3">
      <c r="B9112" s="2"/>
    </row>
    <row r="9113" spans="2:2" x14ac:dyDescent="0.3">
      <c r="B9113" s="2"/>
    </row>
    <row r="9114" spans="2:2" x14ac:dyDescent="0.3">
      <c r="B9114" s="2"/>
    </row>
    <row r="9115" spans="2:2" x14ac:dyDescent="0.3">
      <c r="B9115" s="2"/>
    </row>
    <row r="9116" spans="2:2" x14ac:dyDescent="0.3">
      <c r="B9116" s="2"/>
    </row>
    <row r="9117" spans="2:2" x14ac:dyDescent="0.3">
      <c r="B9117" s="2"/>
    </row>
    <row r="9118" spans="2:2" x14ac:dyDescent="0.3">
      <c r="B9118" s="2"/>
    </row>
    <row r="9119" spans="2:2" x14ac:dyDescent="0.3">
      <c r="B9119" s="2"/>
    </row>
    <row r="9120" spans="2:2" x14ac:dyDescent="0.3">
      <c r="B9120" s="2"/>
    </row>
    <row r="9121" spans="2:2" x14ac:dyDescent="0.3">
      <c r="B9121" s="2"/>
    </row>
    <row r="9122" spans="2:2" x14ac:dyDescent="0.3">
      <c r="B9122" s="2"/>
    </row>
    <row r="9123" spans="2:2" x14ac:dyDescent="0.3">
      <c r="B9123" s="2"/>
    </row>
    <row r="9124" spans="2:2" x14ac:dyDescent="0.3">
      <c r="B9124" s="2"/>
    </row>
    <row r="9125" spans="2:2" x14ac:dyDescent="0.3">
      <c r="B9125" s="2"/>
    </row>
    <row r="9126" spans="2:2" x14ac:dyDescent="0.3">
      <c r="B9126" s="2"/>
    </row>
    <row r="9127" spans="2:2" x14ac:dyDescent="0.3">
      <c r="B9127" s="2"/>
    </row>
    <row r="9128" spans="2:2" x14ac:dyDescent="0.3">
      <c r="B9128" s="2"/>
    </row>
    <row r="9129" spans="2:2" x14ac:dyDescent="0.3">
      <c r="B9129" s="2"/>
    </row>
    <row r="9130" spans="2:2" x14ac:dyDescent="0.3">
      <c r="B9130" s="2"/>
    </row>
    <row r="9131" spans="2:2" x14ac:dyDescent="0.3">
      <c r="B9131" s="2"/>
    </row>
    <row r="9132" spans="2:2" x14ac:dyDescent="0.3">
      <c r="B9132" s="2"/>
    </row>
    <row r="9133" spans="2:2" x14ac:dyDescent="0.3">
      <c r="B9133" s="2"/>
    </row>
    <row r="9134" spans="2:2" x14ac:dyDescent="0.3">
      <c r="B9134" s="2"/>
    </row>
    <row r="9135" spans="2:2" x14ac:dyDescent="0.3">
      <c r="B9135" s="2"/>
    </row>
    <row r="9136" spans="2:2" x14ac:dyDescent="0.3">
      <c r="B9136" s="2"/>
    </row>
    <row r="9137" spans="2:2" x14ac:dyDescent="0.3">
      <c r="B9137" s="2"/>
    </row>
    <row r="9138" spans="2:2" x14ac:dyDescent="0.3">
      <c r="B9138" s="2"/>
    </row>
    <row r="9139" spans="2:2" x14ac:dyDescent="0.3">
      <c r="B9139" s="2"/>
    </row>
    <row r="9140" spans="2:2" x14ac:dyDescent="0.3">
      <c r="B9140" s="2"/>
    </row>
    <row r="9141" spans="2:2" x14ac:dyDescent="0.3">
      <c r="B9141" s="2"/>
    </row>
    <row r="9142" spans="2:2" x14ac:dyDescent="0.3">
      <c r="B9142" s="2"/>
    </row>
    <row r="9143" spans="2:2" x14ac:dyDescent="0.3">
      <c r="B9143" s="2"/>
    </row>
    <row r="9144" spans="2:2" x14ac:dyDescent="0.3">
      <c r="B9144" s="2"/>
    </row>
    <row r="9145" spans="2:2" x14ac:dyDescent="0.3">
      <c r="B9145" s="2"/>
    </row>
    <row r="9146" spans="2:2" x14ac:dyDescent="0.3">
      <c r="B9146" s="2"/>
    </row>
    <row r="9147" spans="2:2" x14ac:dyDescent="0.3">
      <c r="B9147" s="2"/>
    </row>
    <row r="9148" spans="2:2" x14ac:dyDescent="0.3">
      <c r="B9148" s="2"/>
    </row>
    <row r="9149" spans="2:2" x14ac:dyDescent="0.3">
      <c r="B9149" s="2"/>
    </row>
    <row r="9150" spans="2:2" x14ac:dyDescent="0.3">
      <c r="B9150" s="2"/>
    </row>
    <row r="9151" spans="2:2" x14ac:dyDescent="0.3">
      <c r="B9151" s="2"/>
    </row>
    <row r="9152" spans="2:2" x14ac:dyDescent="0.3">
      <c r="B9152" s="2"/>
    </row>
    <row r="9153" spans="2:2" x14ac:dyDescent="0.3">
      <c r="B9153" s="2"/>
    </row>
    <row r="9154" spans="2:2" x14ac:dyDescent="0.3">
      <c r="B9154" s="2"/>
    </row>
    <row r="9155" spans="2:2" x14ac:dyDescent="0.3">
      <c r="B9155" s="2"/>
    </row>
    <row r="9156" spans="2:2" x14ac:dyDescent="0.3">
      <c r="B9156" s="2"/>
    </row>
    <row r="9157" spans="2:2" x14ac:dyDescent="0.3">
      <c r="B9157" s="2"/>
    </row>
    <row r="9158" spans="2:2" x14ac:dyDescent="0.3">
      <c r="B9158" s="2"/>
    </row>
    <row r="9159" spans="2:2" x14ac:dyDescent="0.3">
      <c r="B9159" s="2"/>
    </row>
    <row r="9160" spans="2:2" x14ac:dyDescent="0.3">
      <c r="B9160" s="2"/>
    </row>
    <row r="9161" spans="2:2" x14ac:dyDescent="0.3">
      <c r="B9161" s="2"/>
    </row>
    <row r="9162" spans="2:2" x14ac:dyDescent="0.3">
      <c r="B9162" s="2"/>
    </row>
    <row r="9163" spans="2:2" x14ac:dyDescent="0.3">
      <c r="B9163" s="2"/>
    </row>
    <row r="9164" spans="2:2" x14ac:dyDescent="0.3">
      <c r="B9164" s="2"/>
    </row>
    <row r="9165" spans="2:2" x14ac:dyDescent="0.3">
      <c r="B9165" s="2"/>
    </row>
    <row r="9166" spans="2:2" x14ac:dyDescent="0.3">
      <c r="B9166" s="2"/>
    </row>
    <row r="9167" spans="2:2" x14ac:dyDescent="0.3">
      <c r="B9167" s="2"/>
    </row>
    <row r="9168" spans="2:2" x14ac:dyDescent="0.3">
      <c r="B9168" s="2"/>
    </row>
    <row r="9169" spans="2:2" x14ac:dyDescent="0.3">
      <c r="B9169" s="2"/>
    </row>
    <row r="9170" spans="2:2" x14ac:dyDescent="0.3">
      <c r="B9170" s="2"/>
    </row>
    <row r="9171" spans="2:2" x14ac:dyDescent="0.3">
      <c r="B9171" s="2"/>
    </row>
    <row r="9172" spans="2:2" x14ac:dyDescent="0.3">
      <c r="B9172" s="2"/>
    </row>
    <row r="9173" spans="2:2" x14ac:dyDescent="0.3">
      <c r="B9173" s="2"/>
    </row>
    <row r="9174" spans="2:2" x14ac:dyDescent="0.3">
      <c r="B9174" s="2"/>
    </row>
    <row r="9175" spans="2:2" x14ac:dyDescent="0.3">
      <c r="B9175" s="2"/>
    </row>
    <row r="9176" spans="2:2" x14ac:dyDescent="0.3">
      <c r="B9176" s="2"/>
    </row>
    <row r="9177" spans="2:2" x14ac:dyDescent="0.3">
      <c r="B9177" s="2"/>
    </row>
    <row r="9178" spans="2:2" x14ac:dyDescent="0.3">
      <c r="B9178" s="2"/>
    </row>
    <row r="9179" spans="2:2" x14ac:dyDescent="0.3">
      <c r="B9179" s="2"/>
    </row>
    <row r="9180" spans="2:2" x14ac:dyDescent="0.3">
      <c r="B9180" s="2"/>
    </row>
    <row r="9181" spans="2:2" x14ac:dyDescent="0.3">
      <c r="B9181" s="2"/>
    </row>
    <row r="9182" spans="2:2" x14ac:dyDescent="0.3">
      <c r="B9182" s="2"/>
    </row>
    <row r="9183" spans="2:2" x14ac:dyDescent="0.3">
      <c r="B9183" s="2"/>
    </row>
    <row r="9184" spans="2:2" x14ac:dyDescent="0.3">
      <c r="B9184" s="2"/>
    </row>
    <row r="9185" spans="2:2" x14ac:dyDescent="0.3">
      <c r="B9185" s="2"/>
    </row>
    <row r="9186" spans="2:2" x14ac:dyDescent="0.3">
      <c r="B9186" s="2"/>
    </row>
    <row r="9187" spans="2:2" x14ac:dyDescent="0.3">
      <c r="B9187" s="2"/>
    </row>
    <row r="9188" spans="2:2" x14ac:dyDescent="0.3">
      <c r="B9188" s="2"/>
    </row>
    <row r="9189" spans="2:2" x14ac:dyDescent="0.3">
      <c r="B9189" s="2"/>
    </row>
    <row r="9190" spans="2:2" x14ac:dyDescent="0.3">
      <c r="B9190" s="2"/>
    </row>
    <row r="9191" spans="2:2" x14ac:dyDescent="0.3">
      <c r="B9191" s="2"/>
    </row>
    <row r="9192" spans="2:2" x14ac:dyDescent="0.3">
      <c r="B9192" s="2"/>
    </row>
    <row r="9193" spans="2:2" x14ac:dyDescent="0.3">
      <c r="B9193" s="2"/>
    </row>
    <row r="9194" spans="2:2" x14ac:dyDescent="0.3">
      <c r="B9194" s="2"/>
    </row>
    <row r="9195" spans="2:2" x14ac:dyDescent="0.3">
      <c r="B9195" s="2"/>
    </row>
    <row r="9196" spans="2:2" x14ac:dyDescent="0.3">
      <c r="B9196" s="2"/>
    </row>
    <row r="9197" spans="2:2" x14ac:dyDescent="0.3">
      <c r="B9197" s="2"/>
    </row>
    <row r="9198" spans="2:2" x14ac:dyDescent="0.3">
      <c r="B9198" s="2"/>
    </row>
    <row r="9199" spans="2:2" x14ac:dyDescent="0.3">
      <c r="B9199" s="2"/>
    </row>
    <row r="9200" spans="2:2" x14ac:dyDescent="0.3">
      <c r="B9200" s="2"/>
    </row>
    <row r="9201" spans="2:2" x14ac:dyDescent="0.3">
      <c r="B9201" s="2"/>
    </row>
    <row r="9202" spans="2:2" x14ac:dyDescent="0.3">
      <c r="B9202" s="2"/>
    </row>
    <row r="9203" spans="2:2" x14ac:dyDescent="0.3">
      <c r="B9203" s="2"/>
    </row>
    <row r="9204" spans="2:2" x14ac:dyDescent="0.3">
      <c r="B9204" s="2"/>
    </row>
    <row r="9205" spans="2:2" x14ac:dyDescent="0.3">
      <c r="B9205" s="2"/>
    </row>
    <row r="9206" spans="2:2" x14ac:dyDescent="0.3">
      <c r="B9206" s="2"/>
    </row>
    <row r="9207" spans="2:2" x14ac:dyDescent="0.3">
      <c r="B9207" s="2"/>
    </row>
    <row r="9208" spans="2:2" x14ac:dyDescent="0.3">
      <c r="B9208" s="2"/>
    </row>
    <row r="9209" spans="2:2" x14ac:dyDescent="0.3">
      <c r="B9209" s="2"/>
    </row>
    <row r="9210" spans="2:2" x14ac:dyDescent="0.3">
      <c r="B9210" s="2"/>
    </row>
    <row r="9211" spans="2:2" x14ac:dyDescent="0.3">
      <c r="B9211" s="2"/>
    </row>
    <row r="9212" spans="2:2" x14ac:dyDescent="0.3">
      <c r="B9212" s="2"/>
    </row>
    <row r="9213" spans="2:2" x14ac:dyDescent="0.3">
      <c r="B9213" s="2"/>
    </row>
    <row r="9214" spans="2:2" x14ac:dyDescent="0.3">
      <c r="B9214" s="2"/>
    </row>
    <row r="9215" spans="2:2" x14ac:dyDescent="0.3">
      <c r="B9215" s="2"/>
    </row>
    <row r="9216" spans="2:2" x14ac:dyDescent="0.3">
      <c r="B9216" s="2"/>
    </row>
    <row r="9217" spans="2:2" x14ac:dyDescent="0.3">
      <c r="B9217" s="2"/>
    </row>
    <row r="9218" spans="2:2" x14ac:dyDescent="0.3">
      <c r="B9218" s="2"/>
    </row>
    <row r="9219" spans="2:2" x14ac:dyDescent="0.3">
      <c r="B9219" s="2"/>
    </row>
    <row r="9220" spans="2:2" x14ac:dyDescent="0.3">
      <c r="B9220" s="2"/>
    </row>
    <row r="9221" spans="2:2" x14ac:dyDescent="0.3">
      <c r="B9221" s="2"/>
    </row>
    <row r="9222" spans="2:2" x14ac:dyDescent="0.3">
      <c r="B9222" s="2"/>
    </row>
    <row r="9223" spans="2:2" x14ac:dyDescent="0.3">
      <c r="B9223" s="2"/>
    </row>
    <row r="9224" spans="2:2" x14ac:dyDescent="0.3">
      <c r="B9224" s="2"/>
    </row>
    <row r="9225" spans="2:2" x14ac:dyDescent="0.3">
      <c r="B9225" s="2"/>
    </row>
    <row r="9226" spans="2:2" x14ac:dyDescent="0.3">
      <c r="B9226" s="2"/>
    </row>
    <row r="9227" spans="2:2" x14ac:dyDescent="0.3">
      <c r="B9227" s="2"/>
    </row>
    <row r="9228" spans="2:2" x14ac:dyDescent="0.3">
      <c r="B9228" s="2"/>
    </row>
    <row r="9229" spans="2:2" x14ac:dyDescent="0.3">
      <c r="B9229" s="2"/>
    </row>
    <row r="9230" spans="2:2" x14ac:dyDescent="0.3">
      <c r="B9230" s="2"/>
    </row>
    <row r="9231" spans="2:2" x14ac:dyDescent="0.3">
      <c r="B9231" s="2"/>
    </row>
    <row r="9232" spans="2:2" x14ac:dyDescent="0.3">
      <c r="B9232" s="2"/>
    </row>
    <row r="9233" spans="2:2" x14ac:dyDescent="0.3">
      <c r="B9233" s="2"/>
    </row>
    <row r="9234" spans="2:2" x14ac:dyDescent="0.3">
      <c r="B9234" s="2"/>
    </row>
    <row r="9235" spans="2:2" x14ac:dyDescent="0.3">
      <c r="B9235" s="2"/>
    </row>
    <row r="9236" spans="2:2" x14ac:dyDescent="0.3">
      <c r="B9236" s="2"/>
    </row>
    <row r="9237" spans="2:2" x14ac:dyDescent="0.3">
      <c r="B9237" s="2"/>
    </row>
    <row r="9238" spans="2:2" x14ac:dyDescent="0.3">
      <c r="B9238" s="2"/>
    </row>
    <row r="9239" spans="2:2" x14ac:dyDescent="0.3">
      <c r="B9239" s="2"/>
    </row>
    <row r="9240" spans="2:2" x14ac:dyDescent="0.3">
      <c r="B9240" s="2"/>
    </row>
    <row r="9241" spans="2:2" x14ac:dyDescent="0.3">
      <c r="B9241" s="2"/>
    </row>
    <row r="9242" spans="2:2" x14ac:dyDescent="0.3">
      <c r="B9242" s="2"/>
    </row>
    <row r="9243" spans="2:2" x14ac:dyDescent="0.3">
      <c r="B9243" s="2"/>
    </row>
    <row r="9244" spans="2:2" x14ac:dyDescent="0.3">
      <c r="B9244" s="2"/>
    </row>
    <row r="9245" spans="2:2" x14ac:dyDescent="0.3">
      <c r="B9245" s="2"/>
    </row>
    <row r="9246" spans="2:2" x14ac:dyDescent="0.3">
      <c r="B9246" s="2"/>
    </row>
    <row r="9247" spans="2:2" x14ac:dyDescent="0.3">
      <c r="B9247" s="2"/>
    </row>
    <row r="9248" spans="2:2" x14ac:dyDescent="0.3">
      <c r="B9248" s="2"/>
    </row>
    <row r="9249" spans="2:2" x14ac:dyDescent="0.3">
      <c r="B9249" s="2"/>
    </row>
    <row r="9250" spans="2:2" x14ac:dyDescent="0.3">
      <c r="B9250" s="2"/>
    </row>
    <row r="9251" spans="2:2" x14ac:dyDescent="0.3">
      <c r="B9251" s="2"/>
    </row>
    <row r="9252" spans="2:2" x14ac:dyDescent="0.3">
      <c r="B9252" s="2"/>
    </row>
    <row r="9253" spans="2:2" x14ac:dyDescent="0.3">
      <c r="B9253" s="2"/>
    </row>
    <row r="9254" spans="2:2" x14ac:dyDescent="0.3">
      <c r="B9254" s="2"/>
    </row>
    <row r="9255" spans="2:2" x14ac:dyDescent="0.3">
      <c r="B9255" s="2"/>
    </row>
    <row r="9256" spans="2:2" x14ac:dyDescent="0.3">
      <c r="B9256" s="2"/>
    </row>
    <row r="9257" spans="2:2" x14ac:dyDescent="0.3">
      <c r="B9257" s="2"/>
    </row>
    <row r="9258" spans="2:2" x14ac:dyDescent="0.3">
      <c r="B9258" s="2"/>
    </row>
    <row r="9259" spans="2:2" x14ac:dyDescent="0.3">
      <c r="B9259" s="2"/>
    </row>
    <row r="9260" spans="2:2" x14ac:dyDescent="0.3">
      <c r="B9260" s="2"/>
    </row>
    <row r="9261" spans="2:2" x14ac:dyDescent="0.3">
      <c r="B9261" s="2"/>
    </row>
    <row r="9262" spans="2:2" x14ac:dyDescent="0.3">
      <c r="B9262" s="2"/>
    </row>
    <row r="9263" spans="2:2" x14ac:dyDescent="0.3">
      <c r="B9263" s="2"/>
    </row>
    <row r="9264" spans="2:2" x14ac:dyDescent="0.3">
      <c r="B9264" s="2"/>
    </row>
    <row r="9265" spans="2:2" x14ac:dyDescent="0.3">
      <c r="B9265" s="2"/>
    </row>
    <row r="9266" spans="2:2" x14ac:dyDescent="0.3">
      <c r="B9266" s="2"/>
    </row>
    <row r="9267" spans="2:2" x14ac:dyDescent="0.3">
      <c r="B9267" s="2"/>
    </row>
    <row r="9268" spans="2:2" x14ac:dyDescent="0.3">
      <c r="B9268" s="2"/>
    </row>
    <row r="9269" spans="2:2" x14ac:dyDescent="0.3">
      <c r="B9269" s="2"/>
    </row>
    <row r="9270" spans="2:2" x14ac:dyDescent="0.3">
      <c r="B9270" s="2"/>
    </row>
    <row r="9271" spans="2:2" x14ac:dyDescent="0.3">
      <c r="B9271" s="2"/>
    </row>
    <row r="9272" spans="2:2" x14ac:dyDescent="0.3">
      <c r="B9272" s="2"/>
    </row>
    <row r="9273" spans="2:2" x14ac:dyDescent="0.3">
      <c r="B9273" s="2"/>
    </row>
    <row r="9274" spans="2:2" x14ac:dyDescent="0.3">
      <c r="B9274" s="2"/>
    </row>
    <row r="9275" spans="2:2" x14ac:dyDescent="0.3">
      <c r="B9275" s="2"/>
    </row>
    <row r="9276" spans="2:2" x14ac:dyDescent="0.3">
      <c r="B9276" s="2"/>
    </row>
    <row r="9277" spans="2:2" x14ac:dyDescent="0.3">
      <c r="B9277" s="2"/>
    </row>
    <row r="9278" spans="2:2" x14ac:dyDescent="0.3">
      <c r="B9278" s="2"/>
    </row>
    <row r="9279" spans="2:2" x14ac:dyDescent="0.3">
      <c r="B9279" s="2"/>
    </row>
    <row r="9280" spans="2:2" x14ac:dyDescent="0.3">
      <c r="B9280" s="2"/>
    </row>
    <row r="9281" spans="2:2" x14ac:dyDescent="0.3">
      <c r="B9281" s="2"/>
    </row>
    <row r="9282" spans="2:2" x14ac:dyDescent="0.3">
      <c r="B9282" s="2"/>
    </row>
    <row r="9283" spans="2:2" x14ac:dyDescent="0.3">
      <c r="B9283" s="2"/>
    </row>
    <row r="9284" spans="2:2" x14ac:dyDescent="0.3">
      <c r="B9284" s="2"/>
    </row>
    <row r="9285" spans="2:2" x14ac:dyDescent="0.3">
      <c r="B9285" s="2"/>
    </row>
    <row r="9286" spans="2:2" x14ac:dyDescent="0.3">
      <c r="B9286" s="2"/>
    </row>
    <row r="9287" spans="2:2" x14ac:dyDescent="0.3">
      <c r="B9287" s="2"/>
    </row>
    <row r="9288" spans="2:2" x14ac:dyDescent="0.3">
      <c r="B9288" s="2"/>
    </row>
    <row r="9289" spans="2:2" x14ac:dyDescent="0.3">
      <c r="B9289" s="2"/>
    </row>
    <row r="9290" spans="2:2" x14ac:dyDescent="0.3">
      <c r="B9290" s="2"/>
    </row>
    <row r="9291" spans="2:2" x14ac:dyDescent="0.3">
      <c r="B9291" s="2"/>
    </row>
    <row r="9292" spans="2:2" x14ac:dyDescent="0.3">
      <c r="B9292" s="2"/>
    </row>
    <row r="9293" spans="2:2" x14ac:dyDescent="0.3">
      <c r="B9293" s="2"/>
    </row>
    <row r="9294" spans="2:2" x14ac:dyDescent="0.3">
      <c r="B9294" s="2"/>
    </row>
    <row r="9295" spans="2:2" x14ac:dyDescent="0.3">
      <c r="B9295" s="2"/>
    </row>
    <row r="9296" spans="2:2" x14ac:dyDescent="0.3">
      <c r="B9296" s="2"/>
    </row>
    <row r="9297" spans="2:2" x14ac:dyDescent="0.3">
      <c r="B9297" s="2"/>
    </row>
    <row r="9298" spans="2:2" x14ac:dyDescent="0.3">
      <c r="B9298" s="2"/>
    </row>
    <row r="9299" spans="2:2" x14ac:dyDescent="0.3">
      <c r="B9299" s="2"/>
    </row>
    <row r="9300" spans="2:2" x14ac:dyDescent="0.3">
      <c r="B9300" s="2"/>
    </row>
    <row r="9301" spans="2:2" x14ac:dyDescent="0.3">
      <c r="B9301" s="2"/>
    </row>
    <row r="9302" spans="2:2" x14ac:dyDescent="0.3">
      <c r="B9302" s="2"/>
    </row>
    <row r="9303" spans="2:2" x14ac:dyDescent="0.3">
      <c r="B9303" s="2"/>
    </row>
    <row r="9304" spans="2:2" x14ac:dyDescent="0.3">
      <c r="B9304" s="2"/>
    </row>
    <row r="9305" spans="2:2" x14ac:dyDescent="0.3">
      <c r="B9305" s="2"/>
    </row>
    <row r="9306" spans="2:2" x14ac:dyDescent="0.3">
      <c r="B9306" s="2"/>
    </row>
    <row r="9307" spans="2:2" x14ac:dyDescent="0.3">
      <c r="B9307" s="2"/>
    </row>
    <row r="9308" spans="2:2" x14ac:dyDescent="0.3">
      <c r="B9308" s="2"/>
    </row>
    <row r="9309" spans="2:2" x14ac:dyDescent="0.3">
      <c r="B9309" s="2"/>
    </row>
    <row r="9310" spans="2:2" x14ac:dyDescent="0.3">
      <c r="B9310" s="2"/>
    </row>
    <row r="9311" spans="2:2" x14ac:dyDescent="0.3">
      <c r="B9311" s="2"/>
    </row>
    <row r="9312" spans="2:2" x14ac:dyDescent="0.3">
      <c r="B9312" s="2"/>
    </row>
    <row r="9313" spans="2:2" x14ac:dyDescent="0.3">
      <c r="B9313" s="2"/>
    </row>
    <row r="9314" spans="2:2" x14ac:dyDescent="0.3">
      <c r="B9314" s="2"/>
    </row>
    <row r="9315" spans="2:2" x14ac:dyDescent="0.3">
      <c r="B9315" s="2"/>
    </row>
    <row r="9316" spans="2:2" x14ac:dyDescent="0.3">
      <c r="B9316" s="2"/>
    </row>
    <row r="9317" spans="2:2" x14ac:dyDescent="0.3">
      <c r="B9317" s="2"/>
    </row>
    <row r="9318" spans="2:2" x14ac:dyDescent="0.3">
      <c r="B9318" s="2"/>
    </row>
    <row r="9319" spans="2:2" x14ac:dyDescent="0.3">
      <c r="B9319" s="2"/>
    </row>
    <row r="9320" spans="2:2" x14ac:dyDescent="0.3">
      <c r="B9320" s="2"/>
    </row>
    <row r="9321" spans="2:2" x14ac:dyDescent="0.3">
      <c r="B9321" s="2"/>
    </row>
    <row r="9322" spans="2:2" x14ac:dyDescent="0.3">
      <c r="B9322" s="2"/>
    </row>
    <row r="9323" spans="2:2" x14ac:dyDescent="0.3">
      <c r="B9323" s="2"/>
    </row>
    <row r="9324" spans="2:2" x14ac:dyDescent="0.3">
      <c r="B9324" s="2"/>
    </row>
    <row r="9325" spans="2:2" x14ac:dyDescent="0.3">
      <c r="B9325" s="2"/>
    </row>
    <row r="9326" spans="2:2" x14ac:dyDescent="0.3">
      <c r="B9326" s="2"/>
    </row>
    <row r="9327" spans="2:2" x14ac:dyDescent="0.3">
      <c r="B9327" s="2"/>
    </row>
    <row r="9328" spans="2:2" x14ac:dyDescent="0.3">
      <c r="B9328" s="2"/>
    </row>
    <row r="9329" spans="2:2" x14ac:dyDescent="0.3">
      <c r="B9329" s="2"/>
    </row>
    <row r="9330" spans="2:2" x14ac:dyDescent="0.3">
      <c r="B9330" s="2"/>
    </row>
    <row r="9331" spans="2:2" x14ac:dyDescent="0.3">
      <c r="B9331" s="2"/>
    </row>
    <row r="9332" spans="2:2" x14ac:dyDescent="0.3">
      <c r="B9332" s="2"/>
    </row>
    <row r="9333" spans="2:2" x14ac:dyDescent="0.3">
      <c r="B9333" s="2"/>
    </row>
    <row r="9334" spans="2:2" x14ac:dyDescent="0.3">
      <c r="B9334" s="2"/>
    </row>
    <row r="9335" spans="2:2" x14ac:dyDescent="0.3">
      <c r="B9335" s="2"/>
    </row>
    <row r="9336" spans="2:2" x14ac:dyDescent="0.3">
      <c r="B9336" s="2"/>
    </row>
    <row r="9337" spans="2:2" x14ac:dyDescent="0.3">
      <c r="B9337" s="2"/>
    </row>
    <row r="9338" spans="2:2" x14ac:dyDescent="0.3">
      <c r="B9338" s="2"/>
    </row>
    <row r="9339" spans="2:2" x14ac:dyDescent="0.3">
      <c r="B9339" s="2"/>
    </row>
    <row r="9340" spans="2:2" x14ac:dyDescent="0.3">
      <c r="B9340" s="2"/>
    </row>
    <row r="9341" spans="2:2" x14ac:dyDescent="0.3">
      <c r="B9341" s="2"/>
    </row>
    <row r="9342" spans="2:2" x14ac:dyDescent="0.3">
      <c r="B9342" s="2"/>
    </row>
    <row r="9343" spans="2:2" x14ac:dyDescent="0.3">
      <c r="B9343" s="2"/>
    </row>
    <row r="9344" spans="2:2" x14ac:dyDescent="0.3">
      <c r="B9344" s="2"/>
    </row>
    <row r="9345" spans="2:2" x14ac:dyDescent="0.3">
      <c r="B9345" s="2"/>
    </row>
    <row r="9346" spans="2:2" x14ac:dyDescent="0.3">
      <c r="B9346" s="2"/>
    </row>
    <row r="9347" spans="2:2" x14ac:dyDescent="0.3">
      <c r="B9347" s="2"/>
    </row>
    <row r="9348" spans="2:2" x14ac:dyDescent="0.3">
      <c r="B9348" s="2"/>
    </row>
    <row r="9349" spans="2:2" x14ac:dyDescent="0.3">
      <c r="B9349" s="2"/>
    </row>
    <row r="9350" spans="2:2" x14ac:dyDescent="0.3">
      <c r="B9350" s="2"/>
    </row>
    <row r="9351" spans="2:2" x14ac:dyDescent="0.3">
      <c r="B9351" s="2"/>
    </row>
    <row r="9352" spans="2:2" x14ac:dyDescent="0.3">
      <c r="B9352" s="2"/>
    </row>
    <row r="9353" spans="2:2" x14ac:dyDescent="0.3">
      <c r="B9353" s="2"/>
    </row>
    <row r="9354" spans="2:2" x14ac:dyDescent="0.3">
      <c r="B9354" s="2"/>
    </row>
    <row r="9355" spans="2:2" x14ac:dyDescent="0.3">
      <c r="B9355" s="2"/>
    </row>
    <row r="9356" spans="2:2" x14ac:dyDescent="0.3">
      <c r="B9356" s="2"/>
    </row>
    <row r="9357" spans="2:2" x14ac:dyDescent="0.3">
      <c r="B9357" s="2"/>
    </row>
    <row r="9358" spans="2:2" x14ac:dyDescent="0.3">
      <c r="B9358" s="2"/>
    </row>
    <row r="9359" spans="2:2" x14ac:dyDescent="0.3">
      <c r="B9359" s="2"/>
    </row>
    <row r="9360" spans="2:2" x14ac:dyDescent="0.3">
      <c r="B9360" s="2"/>
    </row>
    <row r="9361" spans="2:2" x14ac:dyDescent="0.3">
      <c r="B9361" s="2"/>
    </row>
    <row r="9362" spans="2:2" x14ac:dyDescent="0.3">
      <c r="B9362" s="2"/>
    </row>
    <row r="9363" spans="2:2" x14ac:dyDescent="0.3">
      <c r="B9363" s="2"/>
    </row>
    <row r="9364" spans="2:2" x14ac:dyDescent="0.3">
      <c r="B9364" s="2"/>
    </row>
    <row r="9365" spans="2:2" x14ac:dyDescent="0.3">
      <c r="B9365" s="2"/>
    </row>
    <row r="9366" spans="2:2" x14ac:dyDescent="0.3">
      <c r="B9366" s="2"/>
    </row>
    <row r="9367" spans="2:2" x14ac:dyDescent="0.3">
      <c r="B9367" s="2"/>
    </row>
    <row r="9368" spans="2:2" x14ac:dyDescent="0.3">
      <c r="B9368" s="2"/>
    </row>
    <row r="9369" spans="2:2" x14ac:dyDescent="0.3">
      <c r="B9369" s="2"/>
    </row>
    <row r="9370" spans="2:2" x14ac:dyDescent="0.3">
      <c r="B9370" s="2"/>
    </row>
    <row r="9371" spans="2:2" x14ac:dyDescent="0.3">
      <c r="B9371" s="2"/>
    </row>
    <row r="9372" spans="2:2" x14ac:dyDescent="0.3">
      <c r="B9372" s="2"/>
    </row>
    <row r="9373" spans="2:2" x14ac:dyDescent="0.3">
      <c r="B9373" s="2"/>
    </row>
    <row r="9374" spans="2:2" x14ac:dyDescent="0.3">
      <c r="B9374" s="2"/>
    </row>
    <row r="9375" spans="2:2" x14ac:dyDescent="0.3">
      <c r="B9375" s="2"/>
    </row>
    <row r="9376" spans="2:2" x14ac:dyDescent="0.3">
      <c r="B9376" s="2"/>
    </row>
    <row r="9377" spans="2:2" x14ac:dyDescent="0.3">
      <c r="B9377" s="2"/>
    </row>
    <row r="9378" spans="2:2" x14ac:dyDescent="0.3">
      <c r="B9378" s="2"/>
    </row>
    <row r="9379" spans="2:2" x14ac:dyDescent="0.3">
      <c r="B9379" s="2"/>
    </row>
    <row r="9380" spans="2:2" x14ac:dyDescent="0.3">
      <c r="B9380" s="2"/>
    </row>
    <row r="9381" spans="2:2" x14ac:dyDescent="0.3">
      <c r="B9381" s="2"/>
    </row>
    <row r="9382" spans="2:2" x14ac:dyDescent="0.3">
      <c r="B9382" s="2"/>
    </row>
    <row r="9383" spans="2:2" x14ac:dyDescent="0.3">
      <c r="B9383" s="2"/>
    </row>
    <row r="9384" spans="2:2" x14ac:dyDescent="0.3">
      <c r="B9384" s="2"/>
    </row>
    <row r="9385" spans="2:2" x14ac:dyDescent="0.3">
      <c r="B9385" s="2"/>
    </row>
    <row r="9386" spans="2:2" x14ac:dyDescent="0.3">
      <c r="B9386" s="2"/>
    </row>
    <row r="9387" spans="2:2" x14ac:dyDescent="0.3">
      <c r="B9387" s="2"/>
    </row>
    <row r="9388" spans="2:2" x14ac:dyDescent="0.3">
      <c r="B9388" s="2"/>
    </row>
    <row r="9389" spans="2:2" x14ac:dyDescent="0.3">
      <c r="B9389" s="2"/>
    </row>
    <row r="9390" spans="2:2" x14ac:dyDescent="0.3">
      <c r="B9390" s="2"/>
    </row>
    <row r="9391" spans="2:2" x14ac:dyDescent="0.3">
      <c r="B9391" s="2"/>
    </row>
    <row r="9392" spans="2:2" x14ac:dyDescent="0.3">
      <c r="B9392" s="2"/>
    </row>
    <row r="9393" spans="2:2" x14ac:dyDescent="0.3">
      <c r="B9393" s="2"/>
    </row>
    <row r="9394" spans="2:2" x14ac:dyDescent="0.3">
      <c r="B9394" s="2"/>
    </row>
    <row r="9395" spans="2:2" x14ac:dyDescent="0.3">
      <c r="B9395" s="2"/>
    </row>
    <row r="9396" spans="2:2" x14ac:dyDescent="0.3">
      <c r="B9396" s="2"/>
    </row>
    <row r="9397" spans="2:2" x14ac:dyDescent="0.3">
      <c r="B9397" s="2"/>
    </row>
    <row r="9398" spans="2:2" x14ac:dyDescent="0.3">
      <c r="B9398" s="2"/>
    </row>
    <row r="9399" spans="2:2" x14ac:dyDescent="0.3">
      <c r="B9399" s="2"/>
    </row>
    <row r="9400" spans="2:2" x14ac:dyDescent="0.3">
      <c r="B9400" s="2"/>
    </row>
    <row r="9401" spans="2:2" x14ac:dyDescent="0.3">
      <c r="B9401" s="2"/>
    </row>
    <row r="9402" spans="2:2" x14ac:dyDescent="0.3">
      <c r="B9402" s="2"/>
    </row>
    <row r="9403" spans="2:2" x14ac:dyDescent="0.3">
      <c r="B9403" s="2"/>
    </row>
    <row r="9404" spans="2:2" x14ac:dyDescent="0.3">
      <c r="B9404" s="2"/>
    </row>
    <row r="9405" spans="2:2" x14ac:dyDescent="0.3">
      <c r="B9405" s="2"/>
    </row>
    <row r="9406" spans="2:2" x14ac:dyDescent="0.3">
      <c r="B9406" s="2"/>
    </row>
    <row r="9407" spans="2:2" x14ac:dyDescent="0.3">
      <c r="B9407" s="2"/>
    </row>
    <row r="9408" spans="2:2" x14ac:dyDescent="0.3">
      <c r="B9408" s="2"/>
    </row>
    <row r="9409" spans="2:2" x14ac:dyDescent="0.3">
      <c r="B9409" s="2"/>
    </row>
    <row r="9410" spans="2:2" x14ac:dyDescent="0.3">
      <c r="B9410" s="2"/>
    </row>
    <row r="9411" spans="2:2" x14ac:dyDescent="0.3">
      <c r="B9411" s="2"/>
    </row>
    <row r="9412" spans="2:2" x14ac:dyDescent="0.3">
      <c r="B9412" s="2"/>
    </row>
    <row r="9413" spans="2:2" x14ac:dyDescent="0.3">
      <c r="B9413" s="2"/>
    </row>
    <row r="9414" spans="2:2" x14ac:dyDescent="0.3">
      <c r="B9414" s="2"/>
    </row>
    <row r="9415" spans="2:2" x14ac:dyDescent="0.3">
      <c r="B9415" s="2"/>
    </row>
    <row r="9416" spans="2:2" x14ac:dyDescent="0.3">
      <c r="B9416" s="2"/>
    </row>
    <row r="9417" spans="2:2" x14ac:dyDescent="0.3">
      <c r="B9417" s="2"/>
    </row>
    <row r="9418" spans="2:2" x14ac:dyDescent="0.3">
      <c r="B9418" s="2"/>
    </row>
    <row r="9419" spans="2:2" x14ac:dyDescent="0.3">
      <c r="B9419" s="2"/>
    </row>
    <row r="9420" spans="2:2" x14ac:dyDescent="0.3">
      <c r="B9420" s="2"/>
    </row>
    <row r="9421" spans="2:2" x14ac:dyDescent="0.3">
      <c r="B9421" s="2"/>
    </row>
    <row r="9422" spans="2:2" x14ac:dyDescent="0.3">
      <c r="B9422" s="2"/>
    </row>
    <row r="9423" spans="2:2" x14ac:dyDescent="0.3">
      <c r="B9423" s="2"/>
    </row>
    <row r="9424" spans="2:2" x14ac:dyDescent="0.3">
      <c r="B9424" s="2"/>
    </row>
    <row r="9425" spans="2:2" x14ac:dyDescent="0.3">
      <c r="B9425" s="2"/>
    </row>
    <row r="9426" spans="2:2" x14ac:dyDescent="0.3">
      <c r="B9426" s="2"/>
    </row>
    <row r="9427" spans="2:2" x14ac:dyDescent="0.3">
      <c r="B9427" s="2"/>
    </row>
    <row r="9428" spans="2:2" x14ac:dyDescent="0.3">
      <c r="B9428" s="2"/>
    </row>
    <row r="9429" spans="2:2" x14ac:dyDescent="0.3">
      <c r="B9429" s="2"/>
    </row>
    <row r="9430" spans="2:2" x14ac:dyDescent="0.3">
      <c r="B9430" s="2"/>
    </row>
    <row r="9431" spans="2:2" x14ac:dyDescent="0.3">
      <c r="B9431" s="2"/>
    </row>
    <row r="9432" spans="2:2" x14ac:dyDescent="0.3">
      <c r="B9432" s="2"/>
    </row>
    <row r="9433" spans="2:2" x14ac:dyDescent="0.3">
      <c r="B9433" s="2"/>
    </row>
    <row r="9434" spans="2:2" x14ac:dyDescent="0.3">
      <c r="B9434" s="2"/>
    </row>
    <row r="9435" spans="2:2" x14ac:dyDescent="0.3">
      <c r="B9435" s="2"/>
    </row>
    <row r="9436" spans="2:2" x14ac:dyDescent="0.3">
      <c r="B9436" s="2"/>
    </row>
    <row r="9437" spans="2:2" x14ac:dyDescent="0.3">
      <c r="B9437" s="2"/>
    </row>
    <row r="9438" spans="2:2" x14ac:dyDescent="0.3">
      <c r="B9438" s="2"/>
    </row>
    <row r="9439" spans="2:2" x14ac:dyDescent="0.3">
      <c r="B9439" s="2"/>
    </row>
    <row r="9440" spans="2:2" x14ac:dyDescent="0.3">
      <c r="B9440" s="2"/>
    </row>
    <row r="9441" spans="2:2" x14ac:dyDescent="0.3">
      <c r="B9441" s="2"/>
    </row>
    <row r="9442" spans="2:2" x14ac:dyDescent="0.3">
      <c r="B9442" s="2"/>
    </row>
    <row r="9443" spans="2:2" x14ac:dyDescent="0.3">
      <c r="B9443" s="2"/>
    </row>
    <row r="9444" spans="2:2" x14ac:dyDescent="0.3">
      <c r="B9444" s="2"/>
    </row>
    <row r="9445" spans="2:2" x14ac:dyDescent="0.3">
      <c r="B9445" s="2"/>
    </row>
    <row r="9446" spans="2:2" x14ac:dyDescent="0.3">
      <c r="B9446" s="2"/>
    </row>
    <row r="9447" spans="2:2" x14ac:dyDescent="0.3">
      <c r="B9447" s="2"/>
    </row>
    <row r="9448" spans="2:2" x14ac:dyDescent="0.3">
      <c r="B9448" s="2"/>
    </row>
    <row r="9449" spans="2:2" x14ac:dyDescent="0.3">
      <c r="B9449" s="2"/>
    </row>
    <row r="9450" spans="2:2" x14ac:dyDescent="0.3">
      <c r="B9450" s="2"/>
    </row>
    <row r="9451" spans="2:2" x14ac:dyDescent="0.3">
      <c r="B9451" s="2"/>
    </row>
    <row r="9452" spans="2:2" x14ac:dyDescent="0.3">
      <c r="B9452" s="2"/>
    </row>
    <row r="9453" spans="2:2" x14ac:dyDescent="0.3">
      <c r="B9453" s="2"/>
    </row>
    <row r="9454" spans="2:2" x14ac:dyDescent="0.3">
      <c r="B9454" s="2"/>
    </row>
    <row r="9455" spans="2:2" x14ac:dyDescent="0.3">
      <c r="B9455" s="2"/>
    </row>
    <row r="9456" spans="2:2" x14ac:dyDescent="0.3">
      <c r="B9456" s="2"/>
    </row>
    <row r="9457" spans="2:2" x14ac:dyDescent="0.3">
      <c r="B9457" s="2"/>
    </row>
    <row r="9458" spans="2:2" x14ac:dyDescent="0.3">
      <c r="B9458" s="2"/>
    </row>
    <row r="9459" spans="2:2" x14ac:dyDescent="0.3">
      <c r="B9459" s="2"/>
    </row>
    <row r="9460" spans="2:2" x14ac:dyDescent="0.3">
      <c r="B9460" s="2"/>
    </row>
    <row r="9461" spans="2:2" x14ac:dyDescent="0.3">
      <c r="B9461" s="2"/>
    </row>
    <row r="9462" spans="2:2" x14ac:dyDescent="0.3">
      <c r="B9462" s="2"/>
    </row>
    <row r="9463" spans="2:2" x14ac:dyDescent="0.3">
      <c r="B9463" s="2"/>
    </row>
    <row r="9464" spans="2:2" x14ac:dyDescent="0.3">
      <c r="B9464" s="2"/>
    </row>
    <row r="9465" spans="2:2" x14ac:dyDescent="0.3">
      <c r="B9465" s="2"/>
    </row>
    <row r="9466" spans="2:2" x14ac:dyDescent="0.3">
      <c r="B9466" s="2"/>
    </row>
    <row r="9467" spans="2:2" x14ac:dyDescent="0.3">
      <c r="B9467" s="2"/>
    </row>
    <row r="9468" spans="2:2" x14ac:dyDescent="0.3">
      <c r="B9468" s="2"/>
    </row>
    <row r="9469" spans="2:2" x14ac:dyDescent="0.3">
      <c r="B9469" s="2"/>
    </row>
    <row r="9470" spans="2:2" x14ac:dyDescent="0.3">
      <c r="B9470" s="2"/>
    </row>
    <row r="9471" spans="2:2" x14ac:dyDescent="0.3">
      <c r="B9471" s="2"/>
    </row>
    <row r="9472" spans="2:2" x14ac:dyDescent="0.3">
      <c r="B9472" s="2"/>
    </row>
    <row r="9473" spans="2:2" x14ac:dyDescent="0.3">
      <c r="B9473" s="2"/>
    </row>
    <row r="9474" spans="2:2" x14ac:dyDescent="0.3">
      <c r="B9474" s="2"/>
    </row>
    <row r="9475" spans="2:2" x14ac:dyDescent="0.3">
      <c r="B9475" s="2"/>
    </row>
    <row r="9476" spans="2:2" x14ac:dyDescent="0.3">
      <c r="B9476" s="2"/>
    </row>
    <row r="9477" spans="2:2" x14ac:dyDescent="0.3">
      <c r="B9477" s="2"/>
    </row>
    <row r="9478" spans="2:2" x14ac:dyDescent="0.3">
      <c r="B9478" s="2"/>
    </row>
    <row r="9479" spans="2:2" x14ac:dyDescent="0.3">
      <c r="B9479" s="2"/>
    </row>
    <row r="9480" spans="2:2" x14ac:dyDescent="0.3">
      <c r="B9480" s="2"/>
    </row>
    <row r="9481" spans="2:2" x14ac:dyDescent="0.3">
      <c r="B9481" s="2"/>
    </row>
    <row r="9482" spans="2:2" x14ac:dyDescent="0.3">
      <c r="B9482" s="2"/>
    </row>
    <row r="9483" spans="2:2" x14ac:dyDescent="0.3">
      <c r="B9483" s="2"/>
    </row>
    <row r="9484" spans="2:2" x14ac:dyDescent="0.3">
      <c r="B9484" s="2"/>
    </row>
    <row r="9485" spans="2:2" x14ac:dyDescent="0.3">
      <c r="B9485" s="2"/>
    </row>
    <row r="9486" spans="2:2" x14ac:dyDescent="0.3">
      <c r="B9486" s="2"/>
    </row>
    <row r="9487" spans="2:2" x14ac:dyDescent="0.3">
      <c r="B9487" s="2"/>
    </row>
    <row r="9488" spans="2:2" x14ac:dyDescent="0.3">
      <c r="B9488" s="2"/>
    </row>
    <row r="9489" spans="2:2" x14ac:dyDescent="0.3">
      <c r="B9489" s="2"/>
    </row>
    <row r="9490" spans="2:2" x14ac:dyDescent="0.3">
      <c r="B9490" s="2"/>
    </row>
    <row r="9491" spans="2:2" x14ac:dyDescent="0.3">
      <c r="B9491" s="2"/>
    </row>
    <row r="9492" spans="2:2" x14ac:dyDescent="0.3">
      <c r="B9492" s="2"/>
    </row>
    <row r="9493" spans="2:2" x14ac:dyDescent="0.3">
      <c r="B9493" s="2"/>
    </row>
    <row r="9494" spans="2:2" x14ac:dyDescent="0.3">
      <c r="B9494" s="2"/>
    </row>
    <row r="9495" spans="2:2" x14ac:dyDescent="0.3">
      <c r="B9495" s="2"/>
    </row>
    <row r="9496" spans="2:2" x14ac:dyDescent="0.3">
      <c r="B9496" s="2"/>
    </row>
    <row r="9497" spans="2:2" x14ac:dyDescent="0.3">
      <c r="B9497" s="2"/>
    </row>
    <row r="9498" spans="2:2" x14ac:dyDescent="0.3">
      <c r="B9498" s="2"/>
    </row>
    <row r="9499" spans="2:2" x14ac:dyDescent="0.3">
      <c r="B9499" s="2"/>
    </row>
    <row r="9500" spans="2:2" x14ac:dyDescent="0.3">
      <c r="B9500" s="2"/>
    </row>
    <row r="9501" spans="2:2" x14ac:dyDescent="0.3">
      <c r="B9501" s="2"/>
    </row>
    <row r="9502" spans="2:2" x14ac:dyDescent="0.3">
      <c r="B9502" s="2"/>
    </row>
    <row r="9503" spans="2:2" x14ac:dyDescent="0.3">
      <c r="B9503" s="2"/>
    </row>
    <row r="9504" spans="2:2" x14ac:dyDescent="0.3">
      <c r="B9504" s="2"/>
    </row>
    <row r="9505" spans="2:2" x14ac:dyDescent="0.3">
      <c r="B9505" s="2"/>
    </row>
    <row r="9506" spans="2:2" x14ac:dyDescent="0.3">
      <c r="B9506" s="2"/>
    </row>
    <row r="9507" spans="2:2" x14ac:dyDescent="0.3">
      <c r="B9507" s="2"/>
    </row>
    <row r="9508" spans="2:2" x14ac:dyDescent="0.3">
      <c r="B9508" s="2"/>
    </row>
    <row r="9509" spans="2:2" x14ac:dyDescent="0.3">
      <c r="B9509" s="2"/>
    </row>
    <row r="9510" spans="2:2" x14ac:dyDescent="0.3">
      <c r="B9510" s="2"/>
    </row>
    <row r="9511" spans="2:2" x14ac:dyDescent="0.3">
      <c r="B9511" s="2"/>
    </row>
    <row r="9512" spans="2:2" x14ac:dyDescent="0.3">
      <c r="B9512" s="2"/>
    </row>
    <row r="9513" spans="2:2" x14ac:dyDescent="0.3">
      <c r="B9513" s="2"/>
    </row>
    <row r="9514" spans="2:2" x14ac:dyDescent="0.3">
      <c r="B9514" s="2"/>
    </row>
    <row r="9515" spans="2:2" x14ac:dyDescent="0.3">
      <c r="B9515" s="2"/>
    </row>
    <row r="9516" spans="2:2" x14ac:dyDescent="0.3">
      <c r="B9516" s="2"/>
    </row>
    <row r="9517" spans="2:2" x14ac:dyDescent="0.3">
      <c r="B9517" s="2"/>
    </row>
    <row r="9518" spans="2:2" x14ac:dyDescent="0.3">
      <c r="B9518" s="2"/>
    </row>
    <row r="9519" spans="2:2" x14ac:dyDescent="0.3">
      <c r="B9519" s="2"/>
    </row>
    <row r="9520" spans="2:2" x14ac:dyDescent="0.3">
      <c r="B9520" s="2"/>
    </row>
    <row r="9521" spans="2:2" x14ac:dyDescent="0.3">
      <c r="B9521" s="2"/>
    </row>
    <row r="9522" spans="2:2" x14ac:dyDescent="0.3">
      <c r="B9522" s="2"/>
    </row>
    <row r="9523" spans="2:2" x14ac:dyDescent="0.3">
      <c r="B9523" s="2"/>
    </row>
    <row r="9524" spans="2:2" x14ac:dyDescent="0.3">
      <c r="B9524" s="2"/>
    </row>
    <row r="9525" spans="2:2" x14ac:dyDescent="0.3">
      <c r="B9525" s="2"/>
    </row>
    <row r="9526" spans="2:2" x14ac:dyDescent="0.3">
      <c r="B9526" s="2"/>
    </row>
    <row r="9527" spans="2:2" x14ac:dyDescent="0.3">
      <c r="B9527" s="2"/>
    </row>
    <row r="9528" spans="2:2" x14ac:dyDescent="0.3">
      <c r="B9528" s="2"/>
    </row>
    <row r="9529" spans="2:2" x14ac:dyDescent="0.3">
      <c r="B9529" s="2"/>
    </row>
    <row r="9530" spans="2:2" x14ac:dyDescent="0.3">
      <c r="B9530" s="2"/>
    </row>
    <row r="9531" spans="2:2" x14ac:dyDescent="0.3">
      <c r="B9531" s="2"/>
    </row>
    <row r="9532" spans="2:2" x14ac:dyDescent="0.3">
      <c r="B9532" s="2"/>
    </row>
    <row r="9533" spans="2:2" x14ac:dyDescent="0.3">
      <c r="B9533" s="2"/>
    </row>
    <row r="9534" spans="2:2" x14ac:dyDescent="0.3">
      <c r="B9534" s="2"/>
    </row>
    <row r="9535" spans="2:2" x14ac:dyDescent="0.3">
      <c r="B9535" s="2"/>
    </row>
    <row r="9536" spans="2:2" x14ac:dyDescent="0.3">
      <c r="B9536" s="2"/>
    </row>
    <row r="9537" spans="2:2" x14ac:dyDescent="0.3">
      <c r="B9537" s="2"/>
    </row>
    <row r="9538" spans="2:2" x14ac:dyDescent="0.3">
      <c r="B9538" s="2"/>
    </row>
    <row r="9539" spans="2:2" x14ac:dyDescent="0.3">
      <c r="B9539" s="2"/>
    </row>
    <row r="9540" spans="2:2" x14ac:dyDescent="0.3">
      <c r="B9540" s="2"/>
    </row>
    <row r="9541" spans="2:2" x14ac:dyDescent="0.3">
      <c r="B9541" s="2"/>
    </row>
    <row r="9542" spans="2:2" x14ac:dyDescent="0.3">
      <c r="B9542" s="2"/>
    </row>
    <row r="9543" spans="2:2" x14ac:dyDescent="0.3">
      <c r="B9543" s="2"/>
    </row>
    <row r="9544" spans="2:2" x14ac:dyDescent="0.3">
      <c r="B9544" s="2"/>
    </row>
    <row r="9545" spans="2:2" x14ac:dyDescent="0.3">
      <c r="B9545" s="2"/>
    </row>
    <row r="9546" spans="2:2" x14ac:dyDescent="0.3">
      <c r="B9546" s="2"/>
    </row>
    <row r="9547" spans="2:2" x14ac:dyDescent="0.3">
      <c r="B9547" s="2"/>
    </row>
    <row r="9548" spans="2:2" x14ac:dyDescent="0.3">
      <c r="B9548" s="2"/>
    </row>
    <row r="9549" spans="2:2" x14ac:dyDescent="0.3">
      <c r="B9549" s="2"/>
    </row>
    <row r="9550" spans="2:2" x14ac:dyDescent="0.3">
      <c r="B9550" s="2"/>
    </row>
    <row r="9551" spans="2:2" x14ac:dyDescent="0.3">
      <c r="B9551" s="2"/>
    </row>
    <row r="9552" spans="2:2" x14ac:dyDescent="0.3">
      <c r="B9552" s="2"/>
    </row>
    <row r="9553" spans="2:2" x14ac:dyDescent="0.3">
      <c r="B9553" s="2"/>
    </row>
    <row r="9554" spans="2:2" x14ac:dyDescent="0.3">
      <c r="B9554" s="2"/>
    </row>
    <row r="9555" spans="2:2" x14ac:dyDescent="0.3">
      <c r="B9555" s="2"/>
    </row>
    <row r="9556" spans="2:2" x14ac:dyDescent="0.3">
      <c r="B9556" s="2"/>
    </row>
    <row r="9557" spans="2:2" x14ac:dyDescent="0.3">
      <c r="B9557" s="2"/>
    </row>
    <row r="9558" spans="2:2" x14ac:dyDescent="0.3">
      <c r="B9558" s="2"/>
    </row>
    <row r="9559" spans="2:2" x14ac:dyDescent="0.3">
      <c r="B9559" s="2"/>
    </row>
    <row r="9560" spans="2:2" x14ac:dyDescent="0.3">
      <c r="B9560" s="2"/>
    </row>
    <row r="9561" spans="2:2" x14ac:dyDescent="0.3">
      <c r="B9561" s="2"/>
    </row>
    <row r="9562" spans="2:2" x14ac:dyDescent="0.3">
      <c r="B9562" s="2"/>
    </row>
    <row r="9563" spans="2:2" x14ac:dyDescent="0.3">
      <c r="B9563" s="2"/>
    </row>
    <row r="9564" spans="2:2" x14ac:dyDescent="0.3">
      <c r="B9564" s="2"/>
    </row>
    <row r="9565" spans="2:2" x14ac:dyDescent="0.3">
      <c r="B9565" s="2"/>
    </row>
    <row r="9566" spans="2:2" x14ac:dyDescent="0.3">
      <c r="B9566" s="2"/>
    </row>
    <row r="9567" spans="2:2" x14ac:dyDescent="0.3">
      <c r="B9567" s="2"/>
    </row>
    <row r="9568" spans="2:2" x14ac:dyDescent="0.3">
      <c r="B9568" s="2"/>
    </row>
    <row r="9569" spans="2:2" x14ac:dyDescent="0.3">
      <c r="B9569" s="2"/>
    </row>
    <row r="9570" spans="2:2" x14ac:dyDescent="0.3">
      <c r="B9570" s="2"/>
    </row>
    <row r="9571" spans="2:2" x14ac:dyDescent="0.3">
      <c r="B9571" s="2"/>
    </row>
    <row r="9572" spans="2:2" x14ac:dyDescent="0.3">
      <c r="B9572" s="2"/>
    </row>
    <row r="9573" spans="2:2" x14ac:dyDescent="0.3">
      <c r="B9573" s="2"/>
    </row>
    <row r="9574" spans="2:2" x14ac:dyDescent="0.3">
      <c r="B9574" s="2"/>
    </row>
    <row r="9575" spans="2:2" x14ac:dyDescent="0.3">
      <c r="B9575" s="2"/>
    </row>
    <row r="9576" spans="2:2" x14ac:dyDescent="0.3">
      <c r="B9576" s="2"/>
    </row>
    <row r="9577" spans="2:2" x14ac:dyDescent="0.3">
      <c r="B9577" s="2"/>
    </row>
    <row r="9578" spans="2:2" x14ac:dyDescent="0.3">
      <c r="B9578" s="2"/>
    </row>
    <row r="9579" spans="2:2" x14ac:dyDescent="0.3">
      <c r="B9579" s="2"/>
    </row>
    <row r="9580" spans="2:2" x14ac:dyDescent="0.3">
      <c r="B9580" s="2"/>
    </row>
    <row r="9581" spans="2:2" x14ac:dyDescent="0.3">
      <c r="B9581" s="2"/>
    </row>
    <row r="9582" spans="2:2" x14ac:dyDescent="0.3">
      <c r="B9582" s="2"/>
    </row>
    <row r="9583" spans="2:2" x14ac:dyDescent="0.3">
      <c r="B9583" s="2"/>
    </row>
    <row r="9584" spans="2:2" x14ac:dyDescent="0.3">
      <c r="B9584" s="2"/>
    </row>
    <row r="9585" spans="2:2" x14ac:dyDescent="0.3">
      <c r="B9585" s="2"/>
    </row>
    <row r="9586" spans="2:2" x14ac:dyDescent="0.3">
      <c r="B9586" s="2"/>
    </row>
    <row r="9587" spans="2:2" x14ac:dyDescent="0.3">
      <c r="B9587" s="2"/>
    </row>
    <row r="9588" spans="2:2" x14ac:dyDescent="0.3">
      <c r="B9588" s="2"/>
    </row>
    <row r="9589" spans="2:2" x14ac:dyDescent="0.3">
      <c r="B9589" s="2"/>
    </row>
    <row r="9590" spans="2:2" x14ac:dyDescent="0.3">
      <c r="B9590" s="2"/>
    </row>
    <row r="9591" spans="2:2" x14ac:dyDescent="0.3">
      <c r="B9591" s="2"/>
    </row>
    <row r="9592" spans="2:2" x14ac:dyDescent="0.3">
      <c r="B9592" s="2"/>
    </row>
    <row r="9593" spans="2:2" x14ac:dyDescent="0.3">
      <c r="B9593" s="2"/>
    </row>
    <row r="9594" spans="2:2" x14ac:dyDescent="0.3">
      <c r="B9594" s="2"/>
    </row>
    <row r="9595" spans="2:2" x14ac:dyDescent="0.3">
      <c r="B9595" s="2"/>
    </row>
    <row r="9596" spans="2:2" x14ac:dyDescent="0.3">
      <c r="B9596" s="2"/>
    </row>
    <row r="9597" spans="2:2" x14ac:dyDescent="0.3">
      <c r="B9597" s="2"/>
    </row>
    <row r="9598" spans="2:2" x14ac:dyDescent="0.3">
      <c r="B9598" s="2"/>
    </row>
    <row r="9599" spans="2:2" x14ac:dyDescent="0.3">
      <c r="B9599" s="2"/>
    </row>
    <row r="9600" spans="2:2" x14ac:dyDescent="0.3">
      <c r="B9600" s="2"/>
    </row>
    <row r="9601" spans="2:2" x14ac:dyDescent="0.3">
      <c r="B9601" s="2"/>
    </row>
    <row r="9602" spans="2:2" x14ac:dyDescent="0.3">
      <c r="B9602" s="2"/>
    </row>
    <row r="9603" spans="2:2" x14ac:dyDescent="0.3">
      <c r="B9603" s="2"/>
    </row>
    <row r="9604" spans="2:2" x14ac:dyDescent="0.3">
      <c r="B9604" s="2"/>
    </row>
    <row r="9605" spans="2:2" x14ac:dyDescent="0.3">
      <c r="B9605" s="2"/>
    </row>
    <row r="9606" spans="2:2" x14ac:dyDescent="0.3">
      <c r="B9606" s="2"/>
    </row>
    <row r="9607" spans="2:2" x14ac:dyDescent="0.3">
      <c r="B9607" s="2"/>
    </row>
    <row r="9608" spans="2:2" x14ac:dyDescent="0.3">
      <c r="B9608" s="2"/>
    </row>
    <row r="9609" spans="2:2" x14ac:dyDescent="0.3">
      <c r="B9609" s="2"/>
    </row>
    <row r="9610" spans="2:2" x14ac:dyDescent="0.3">
      <c r="B9610" s="2"/>
    </row>
    <row r="9611" spans="2:2" x14ac:dyDescent="0.3">
      <c r="B9611" s="2"/>
    </row>
    <row r="9612" spans="2:2" x14ac:dyDescent="0.3">
      <c r="B9612" s="2"/>
    </row>
    <row r="9613" spans="2:2" x14ac:dyDescent="0.3">
      <c r="B9613" s="2"/>
    </row>
    <row r="9614" spans="2:2" x14ac:dyDescent="0.3">
      <c r="B9614" s="2"/>
    </row>
    <row r="9615" spans="2:2" x14ac:dyDescent="0.3">
      <c r="B9615" s="2"/>
    </row>
    <row r="9616" spans="2:2" x14ac:dyDescent="0.3">
      <c r="B9616" s="2"/>
    </row>
    <row r="9617" spans="2:2" x14ac:dyDescent="0.3">
      <c r="B9617" s="2"/>
    </row>
    <row r="9618" spans="2:2" x14ac:dyDescent="0.3">
      <c r="B9618" s="2"/>
    </row>
    <row r="9619" spans="2:2" x14ac:dyDescent="0.3">
      <c r="B9619" s="2"/>
    </row>
    <row r="9620" spans="2:2" x14ac:dyDescent="0.3">
      <c r="B9620" s="2"/>
    </row>
    <row r="9621" spans="2:2" x14ac:dyDescent="0.3">
      <c r="B9621" s="2"/>
    </row>
    <row r="9622" spans="2:2" x14ac:dyDescent="0.3">
      <c r="B9622" s="2"/>
    </row>
    <row r="9623" spans="2:2" x14ac:dyDescent="0.3">
      <c r="B9623" s="2"/>
    </row>
    <row r="9624" spans="2:2" x14ac:dyDescent="0.3">
      <c r="B9624" s="2"/>
    </row>
    <row r="9625" spans="2:2" x14ac:dyDescent="0.3">
      <c r="B9625" s="2"/>
    </row>
    <row r="9626" spans="2:2" x14ac:dyDescent="0.3">
      <c r="B9626" s="2"/>
    </row>
    <row r="9627" spans="2:2" x14ac:dyDescent="0.3">
      <c r="B9627" s="2"/>
    </row>
    <row r="9628" spans="2:2" x14ac:dyDescent="0.3">
      <c r="B9628" s="2"/>
    </row>
    <row r="9629" spans="2:2" x14ac:dyDescent="0.3">
      <c r="B9629" s="2"/>
    </row>
    <row r="9630" spans="2:2" x14ac:dyDescent="0.3">
      <c r="B9630" s="2"/>
    </row>
    <row r="9631" spans="2:2" x14ac:dyDescent="0.3">
      <c r="B9631" s="2"/>
    </row>
    <row r="9632" spans="2:2" x14ac:dyDescent="0.3">
      <c r="B9632" s="2"/>
    </row>
    <row r="9633" spans="2:2" x14ac:dyDescent="0.3">
      <c r="B9633" s="2"/>
    </row>
    <row r="9634" spans="2:2" x14ac:dyDescent="0.3">
      <c r="B9634" s="2"/>
    </row>
    <row r="9635" spans="2:2" x14ac:dyDescent="0.3">
      <c r="B9635" s="2"/>
    </row>
    <row r="9636" spans="2:2" x14ac:dyDescent="0.3">
      <c r="B9636" s="2"/>
    </row>
    <row r="9637" spans="2:2" x14ac:dyDescent="0.3">
      <c r="B9637" s="2"/>
    </row>
    <row r="9638" spans="2:2" x14ac:dyDescent="0.3">
      <c r="B9638" s="2"/>
    </row>
    <row r="9639" spans="2:2" x14ac:dyDescent="0.3">
      <c r="B9639" s="2"/>
    </row>
    <row r="9640" spans="2:2" x14ac:dyDescent="0.3">
      <c r="B9640" s="2"/>
    </row>
    <row r="9641" spans="2:2" x14ac:dyDescent="0.3">
      <c r="B9641" s="2"/>
    </row>
    <row r="9642" spans="2:2" x14ac:dyDescent="0.3">
      <c r="B9642" s="2"/>
    </row>
    <row r="9643" spans="2:2" x14ac:dyDescent="0.3">
      <c r="B9643" s="2"/>
    </row>
    <row r="9644" spans="2:2" x14ac:dyDescent="0.3">
      <c r="B9644" s="2"/>
    </row>
    <row r="9645" spans="2:2" x14ac:dyDescent="0.3">
      <c r="B9645" s="2"/>
    </row>
    <row r="9646" spans="2:2" x14ac:dyDescent="0.3">
      <c r="B9646" s="2"/>
    </row>
    <row r="9647" spans="2:2" x14ac:dyDescent="0.3">
      <c r="B9647" s="2"/>
    </row>
    <row r="9648" spans="2:2" x14ac:dyDescent="0.3">
      <c r="B9648" s="2"/>
    </row>
    <row r="9649" spans="2:2" x14ac:dyDescent="0.3">
      <c r="B9649" s="2"/>
    </row>
    <row r="9650" spans="2:2" x14ac:dyDescent="0.3">
      <c r="B9650" s="2"/>
    </row>
    <row r="9651" spans="2:2" x14ac:dyDescent="0.3">
      <c r="B9651" s="2"/>
    </row>
    <row r="9652" spans="2:2" x14ac:dyDescent="0.3">
      <c r="B9652" s="2"/>
    </row>
    <row r="9653" spans="2:2" x14ac:dyDescent="0.3">
      <c r="B9653" s="2"/>
    </row>
    <row r="9654" spans="2:2" x14ac:dyDescent="0.3">
      <c r="B9654" s="2"/>
    </row>
    <row r="9655" spans="2:2" x14ac:dyDescent="0.3">
      <c r="B9655" s="2"/>
    </row>
    <row r="9656" spans="2:2" x14ac:dyDescent="0.3">
      <c r="B9656" s="2"/>
    </row>
    <row r="9657" spans="2:2" x14ac:dyDescent="0.3">
      <c r="B9657" s="2"/>
    </row>
    <row r="9658" spans="2:2" x14ac:dyDescent="0.3">
      <c r="B9658" s="2"/>
    </row>
    <row r="9659" spans="2:2" x14ac:dyDescent="0.3">
      <c r="B9659" s="2"/>
    </row>
    <row r="9660" spans="2:2" x14ac:dyDescent="0.3">
      <c r="B9660" s="2"/>
    </row>
    <row r="9661" spans="2:2" x14ac:dyDescent="0.3">
      <c r="B9661" s="2"/>
    </row>
    <row r="9662" spans="2:2" x14ac:dyDescent="0.3">
      <c r="B9662" s="2"/>
    </row>
    <row r="9663" spans="2:2" x14ac:dyDescent="0.3">
      <c r="B9663" s="2"/>
    </row>
    <row r="9664" spans="2:2" x14ac:dyDescent="0.3">
      <c r="B9664" s="2"/>
    </row>
    <row r="9665" spans="2:2" x14ac:dyDescent="0.3">
      <c r="B9665" s="2"/>
    </row>
    <row r="9666" spans="2:2" x14ac:dyDescent="0.3">
      <c r="B9666" s="2"/>
    </row>
    <row r="9667" spans="2:2" x14ac:dyDescent="0.3">
      <c r="B9667" s="2"/>
    </row>
    <row r="9668" spans="2:2" x14ac:dyDescent="0.3">
      <c r="B9668" s="2"/>
    </row>
    <row r="9669" spans="2:2" x14ac:dyDescent="0.3">
      <c r="B9669" s="2"/>
    </row>
    <row r="9670" spans="2:2" x14ac:dyDescent="0.3">
      <c r="B9670" s="2"/>
    </row>
    <row r="9671" spans="2:2" x14ac:dyDescent="0.3">
      <c r="B9671" s="2"/>
    </row>
    <row r="9672" spans="2:2" x14ac:dyDescent="0.3">
      <c r="B9672" s="2"/>
    </row>
    <row r="9673" spans="2:2" x14ac:dyDescent="0.3">
      <c r="B9673" s="2"/>
    </row>
    <row r="9674" spans="2:2" x14ac:dyDescent="0.3">
      <c r="B9674" s="2"/>
    </row>
    <row r="9675" spans="2:2" x14ac:dyDescent="0.3">
      <c r="B9675" s="2"/>
    </row>
    <row r="9676" spans="2:2" x14ac:dyDescent="0.3">
      <c r="B9676" s="2"/>
    </row>
    <row r="9677" spans="2:2" x14ac:dyDescent="0.3">
      <c r="B9677" s="2"/>
    </row>
    <row r="9678" spans="2:2" x14ac:dyDescent="0.3">
      <c r="B9678" s="2"/>
    </row>
    <row r="9679" spans="2:2" x14ac:dyDescent="0.3">
      <c r="B9679" s="2"/>
    </row>
    <row r="9680" spans="2:2" x14ac:dyDescent="0.3">
      <c r="B9680" s="2"/>
    </row>
    <row r="9681" spans="2:2" x14ac:dyDescent="0.3">
      <c r="B9681" s="2"/>
    </row>
    <row r="9682" spans="2:2" x14ac:dyDescent="0.3">
      <c r="B9682" s="2"/>
    </row>
    <row r="9683" spans="2:2" x14ac:dyDescent="0.3">
      <c r="B9683" s="2"/>
    </row>
    <row r="9684" spans="2:2" x14ac:dyDescent="0.3">
      <c r="B9684" s="2"/>
    </row>
    <row r="9685" spans="2:2" x14ac:dyDescent="0.3">
      <c r="B9685" s="2"/>
    </row>
    <row r="9686" spans="2:2" x14ac:dyDescent="0.3">
      <c r="B9686" s="2"/>
    </row>
    <row r="9687" spans="2:2" x14ac:dyDescent="0.3">
      <c r="B9687" s="2"/>
    </row>
    <row r="9688" spans="2:2" x14ac:dyDescent="0.3">
      <c r="B9688" s="2"/>
    </row>
    <row r="9689" spans="2:2" x14ac:dyDescent="0.3">
      <c r="B9689" s="2"/>
    </row>
    <row r="9690" spans="2:2" x14ac:dyDescent="0.3">
      <c r="B9690" s="2"/>
    </row>
    <row r="9691" spans="2:2" x14ac:dyDescent="0.3">
      <c r="B9691" s="2"/>
    </row>
    <row r="9692" spans="2:2" x14ac:dyDescent="0.3">
      <c r="B9692" s="2"/>
    </row>
    <row r="9693" spans="2:2" x14ac:dyDescent="0.3">
      <c r="B9693" s="2"/>
    </row>
    <row r="9694" spans="2:2" x14ac:dyDescent="0.3">
      <c r="B9694" s="2"/>
    </row>
    <row r="9695" spans="2:2" x14ac:dyDescent="0.3">
      <c r="B9695" s="2"/>
    </row>
    <row r="9696" spans="2:2" x14ac:dyDescent="0.3">
      <c r="B9696" s="2"/>
    </row>
    <row r="9697" spans="2:2" x14ac:dyDescent="0.3">
      <c r="B9697" s="2"/>
    </row>
    <row r="9698" spans="2:2" x14ac:dyDescent="0.3">
      <c r="B9698" s="2"/>
    </row>
    <row r="9699" spans="2:2" x14ac:dyDescent="0.3">
      <c r="B9699" s="2"/>
    </row>
    <row r="9700" spans="2:2" x14ac:dyDescent="0.3">
      <c r="B9700" s="2"/>
    </row>
    <row r="9701" spans="2:2" x14ac:dyDescent="0.3">
      <c r="B9701" s="2"/>
    </row>
    <row r="9702" spans="2:2" x14ac:dyDescent="0.3">
      <c r="B9702" s="2"/>
    </row>
    <row r="9703" spans="2:2" x14ac:dyDescent="0.3">
      <c r="B9703" s="2"/>
    </row>
    <row r="9704" spans="2:2" x14ac:dyDescent="0.3">
      <c r="B9704" s="2"/>
    </row>
    <row r="9705" spans="2:2" x14ac:dyDescent="0.3">
      <c r="B9705" s="2"/>
    </row>
    <row r="9706" spans="2:2" x14ac:dyDescent="0.3">
      <c r="B9706" s="2"/>
    </row>
    <row r="9707" spans="2:2" x14ac:dyDescent="0.3">
      <c r="B9707" s="2"/>
    </row>
    <row r="9708" spans="2:2" x14ac:dyDescent="0.3">
      <c r="B9708" s="2"/>
    </row>
    <row r="9709" spans="2:2" x14ac:dyDescent="0.3">
      <c r="B9709" s="2"/>
    </row>
    <row r="9710" spans="2:2" x14ac:dyDescent="0.3">
      <c r="B9710" s="2"/>
    </row>
    <row r="9711" spans="2:2" x14ac:dyDescent="0.3">
      <c r="B9711" s="2"/>
    </row>
    <row r="9712" spans="2:2" x14ac:dyDescent="0.3">
      <c r="B9712" s="2"/>
    </row>
    <row r="9713" spans="2:2" x14ac:dyDescent="0.3">
      <c r="B9713" s="2"/>
    </row>
    <row r="9714" spans="2:2" x14ac:dyDescent="0.3">
      <c r="B9714" s="2"/>
    </row>
    <row r="9715" spans="2:2" x14ac:dyDescent="0.3">
      <c r="B9715" s="2"/>
    </row>
    <row r="9716" spans="2:2" x14ac:dyDescent="0.3">
      <c r="B9716" s="2"/>
    </row>
    <row r="9717" spans="2:2" x14ac:dyDescent="0.3">
      <c r="B9717" s="2"/>
    </row>
    <row r="9718" spans="2:2" x14ac:dyDescent="0.3">
      <c r="B9718" s="2"/>
    </row>
    <row r="9719" spans="2:2" x14ac:dyDescent="0.3">
      <c r="B9719" s="2"/>
    </row>
    <row r="9720" spans="2:2" x14ac:dyDescent="0.3">
      <c r="B9720" s="2"/>
    </row>
    <row r="9721" spans="2:2" x14ac:dyDescent="0.3">
      <c r="B9721" s="2"/>
    </row>
    <row r="9722" spans="2:2" x14ac:dyDescent="0.3">
      <c r="B9722" s="2"/>
    </row>
    <row r="9723" spans="2:2" x14ac:dyDescent="0.3">
      <c r="B9723" s="2"/>
    </row>
    <row r="9724" spans="2:2" x14ac:dyDescent="0.3">
      <c r="B9724" s="2"/>
    </row>
    <row r="9725" spans="2:2" x14ac:dyDescent="0.3">
      <c r="B9725" s="2"/>
    </row>
    <row r="9726" spans="2:2" x14ac:dyDescent="0.3">
      <c r="B9726" s="2"/>
    </row>
    <row r="9727" spans="2:2" x14ac:dyDescent="0.3">
      <c r="B9727" s="2"/>
    </row>
    <row r="9728" spans="2:2" x14ac:dyDescent="0.3">
      <c r="B9728" s="2"/>
    </row>
    <row r="9729" spans="2:2" x14ac:dyDescent="0.3">
      <c r="B9729" s="2"/>
    </row>
    <row r="9730" spans="2:2" x14ac:dyDescent="0.3">
      <c r="B9730" s="2"/>
    </row>
    <row r="9731" spans="2:2" x14ac:dyDescent="0.3">
      <c r="B9731" s="2"/>
    </row>
    <row r="9732" spans="2:2" x14ac:dyDescent="0.3">
      <c r="B9732" s="2"/>
    </row>
    <row r="9733" spans="2:2" x14ac:dyDescent="0.3">
      <c r="B9733" s="2"/>
    </row>
    <row r="9734" spans="2:2" x14ac:dyDescent="0.3">
      <c r="B9734" s="2"/>
    </row>
    <row r="9735" spans="2:2" x14ac:dyDescent="0.3">
      <c r="B9735" s="2"/>
    </row>
    <row r="9736" spans="2:2" x14ac:dyDescent="0.3">
      <c r="B9736" s="2"/>
    </row>
    <row r="9737" spans="2:2" x14ac:dyDescent="0.3">
      <c r="B9737" s="2"/>
    </row>
    <row r="9738" spans="2:2" x14ac:dyDescent="0.3">
      <c r="B9738" s="2"/>
    </row>
    <row r="9739" spans="2:2" x14ac:dyDescent="0.3">
      <c r="B9739" s="2"/>
    </row>
    <row r="9740" spans="2:2" x14ac:dyDescent="0.3">
      <c r="B9740" s="2"/>
    </row>
    <row r="9741" spans="2:2" x14ac:dyDescent="0.3">
      <c r="B9741" s="2"/>
    </row>
    <row r="9742" spans="2:2" x14ac:dyDescent="0.3">
      <c r="B9742" s="2"/>
    </row>
    <row r="9743" spans="2:2" x14ac:dyDescent="0.3">
      <c r="B9743" s="2"/>
    </row>
    <row r="9744" spans="2:2" x14ac:dyDescent="0.3">
      <c r="B9744" s="2"/>
    </row>
    <row r="9745" spans="2:2" x14ac:dyDescent="0.3">
      <c r="B9745" s="2"/>
    </row>
    <row r="9746" spans="2:2" x14ac:dyDescent="0.3">
      <c r="B9746" s="2"/>
    </row>
    <row r="9747" spans="2:2" x14ac:dyDescent="0.3">
      <c r="B9747" s="2"/>
    </row>
    <row r="9748" spans="2:2" x14ac:dyDescent="0.3">
      <c r="B9748" s="2"/>
    </row>
    <row r="9749" spans="2:2" x14ac:dyDescent="0.3">
      <c r="B9749" s="2"/>
    </row>
    <row r="9750" spans="2:2" x14ac:dyDescent="0.3">
      <c r="B9750" s="2"/>
    </row>
    <row r="9751" spans="2:2" x14ac:dyDescent="0.3">
      <c r="B9751" s="2"/>
    </row>
    <row r="9752" spans="2:2" x14ac:dyDescent="0.3">
      <c r="B9752" s="2"/>
    </row>
    <row r="9753" spans="2:2" x14ac:dyDescent="0.3">
      <c r="B9753" s="2"/>
    </row>
    <row r="9754" spans="2:2" x14ac:dyDescent="0.3">
      <c r="B9754" s="2"/>
    </row>
    <row r="9755" spans="2:2" x14ac:dyDescent="0.3">
      <c r="B9755" s="2"/>
    </row>
    <row r="9756" spans="2:2" x14ac:dyDescent="0.3">
      <c r="B9756" s="2"/>
    </row>
    <row r="9757" spans="2:2" x14ac:dyDescent="0.3">
      <c r="B9757" s="2"/>
    </row>
    <row r="9758" spans="2:2" x14ac:dyDescent="0.3">
      <c r="B9758" s="2"/>
    </row>
    <row r="9759" spans="2:2" x14ac:dyDescent="0.3">
      <c r="B9759" s="2"/>
    </row>
    <row r="9760" spans="2:2" x14ac:dyDescent="0.3">
      <c r="B9760" s="2"/>
    </row>
    <row r="9761" spans="2:2" x14ac:dyDescent="0.3">
      <c r="B9761" s="2"/>
    </row>
    <row r="9762" spans="2:2" x14ac:dyDescent="0.3">
      <c r="B9762" s="2"/>
    </row>
    <row r="9763" spans="2:2" x14ac:dyDescent="0.3">
      <c r="B9763" s="2"/>
    </row>
    <row r="9764" spans="2:2" x14ac:dyDescent="0.3">
      <c r="B9764" s="2"/>
    </row>
    <row r="9765" spans="2:2" x14ac:dyDescent="0.3">
      <c r="B9765" s="2"/>
    </row>
    <row r="9766" spans="2:2" x14ac:dyDescent="0.3">
      <c r="B9766" s="2"/>
    </row>
    <row r="9767" spans="2:2" x14ac:dyDescent="0.3">
      <c r="B9767" s="2"/>
    </row>
    <row r="9768" spans="2:2" x14ac:dyDescent="0.3">
      <c r="B9768" s="2"/>
    </row>
    <row r="9769" spans="2:2" x14ac:dyDescent="0.3">
      <c r="B9769" s="2"/>
    </row>
    <row r="9770" spans="2:2" x14ac:dyDescent="0.3">
      <c r="B9770" s="2"/>
    </row>
    <row r="9771" spans="2:2" x14ac:dyDescent="0.3">
      <c r="B9771" s="2"/>
    </row>
    <row r="9772" spans="2:2" x14ac:dyDescent="0.3">
      <c r="B9772" s="2"/>
    </row>
    <row r="9773" spans="2:2" x14ac:dyDescent="0.3">
      <c r="B9773" s="2"/>
    </row>
    <row r="9774" spans="2:2" x14ac:dyDescent="0.3">
      <c r="B9774" s="2"/>
    </row>
    <row r="9775" spans="2:2" x14ac:dyDescent="0.3">
      <c r="B9775" s="2"/>
    </row>
    <row r="9776" spans="2:2" x14ac:dyDescent="0.3">
      <c r="B9776" s="2"/>
    </row>
    <row r="9777" spans="2:2" x14ac:dyDescent="0.3">
      <c r="B9777" s="2"/>
    </row>
    <row r="9778" spans="2:2" x14ac:dyDescent="0.3">
      <c r="B9778" s="2"/>
    </row>
    <row r="9779" spans="2:2" x14ac:dyDescent="0.3">
      <c r="B9779" s="2"/>
    </row>
    <row r="9780" spans="2:2" x14ac:dyDescent="0.3">
      <c r="B9780" s="2"/>
    </row>
    <row r="9781" spans="2:2" x14ac:dyDescent="0.3">
      <c r="B9781" s="2"/>
    </row>
    <row r="9782" spans="2:2" x14ac:dyDescent="0.3">
      <c r="B9782" s="2"/>
    </row>
    <row r="9783" spans="2:2" x14ac:dyDescent="0.3">
      <c r="B9783" s="2"/>
    </row>
    <row r="9784" spans="2:2" x14ac:dyDescent="0.3">
      <c r="B9784" s="2"/>
    </row>
    <row r="9785" spans="2:2" x14ac:dyDescent="0.3">
      <c r="B9785" s="2"/>
    </row>
    <row r="9786" spans="2:2" x14ac:dyDescent="0.3">
      <c r="B9786" s="2"/>
    </row>
    <row r="9787" spans="2:2" x14ac:dyDescent="0.3">
      <c r="B9787" s="2"/>
    </row>
    <row r="9788" spans="2:2" x14ac:dyDescent="0.3">
      <c r="B9788" s="2"/>
    </row>
    <row r="9789" spans="2:2" x14ac:dyDescent="0.3">
      <c r="B9789" s="2"/>
    </row>
    <row r="9790" spans="2:2" x14ac:dyDescent="0.3">
      <c r="B9790" s="2"/>
    </row>
    <row r="9791" spans="2:2" x14ac:dyDescent="0.3">
      <c r="B9791" s="2"/>
    </row>
    <row r="9792" spans="2:2" x14ac:dyDescent="0.3">
      <c r="B9792" s="2"/>
    </row>
    <row r="9793" spans="2:2" x14ac:dyDescent="0.3">
      <c r="B9793" s="2"/>
    </row>
    <row r="9794" spans="2:2" x14ac:dyDescent="0.3">
      <c r="B9794" s="2"/>
    </row>
    <row r="9795" spans="2:2" x14ac:dyDescent="0.3">
      <c r="B9795" s="2"/>
    </row>
    <row r="9796" spans="2:2" x14ac:dyDescent="0.3">
      <c r="B9796" s="2"/>
    </row>
    <row r="9797" spans="2:2" x14ac:dyDescent="0.3">
      <c r="B9797" s="2"/>
    </row>
    <row r="9798" spans="2:2" x14ac:dyDescent="0.3">
      <c r="B9798" s="2"/>
    </row>
    <row r="9799" spans="2:2" x14ac:dyDescent="0.3">
      <c r="B9799" s="2"/>
    </row>
    <row r="9800" spans="2:2" x14ac:dyDescent="0.3">
      <c r="B9800" s="2"/>
    </row>
    <row r="9801" spans="2:2" x14ac:dyDescent="0.3">
      <c r="B9801" s="2"/>
    </row>
    <row r="9802" spans="2:2" x14ac:dyDescent="0.3">
      <c r="B9802" s="2"/>
    </row>
    <row r="9803" spans="2:2" x14ac:dyDescent="0.3">
      <c r="B9803" s="2"/>
    </row>
    <row r="9804" spans="2:2" x14ac:dyDescent="0.3">
      <c r="B9804" s="2"/>
    </row>
    <row r="9805" spans="2:2" x14ac:dyDescent="0.3">
      <c r="B9805" s="2"/>
    </row>
    <row r="9806" spans="2:2" x14ac:dyDescent="0.3">
      <c r="B9806" s="2"/>
    </row>
    <row r="9807" spans="2:2" x14ac:dyDescent="0.3">
      <c r="B9807" s="2"/>
    </row>
    <row r="9808" spans="2:2" x14ac:dyDescent="0.3">
      <c r="B9808" s="2"/>
    </row>
    <row r="9809" spans="2:2" x14ac:dyDescent="0.3">
      <c r="B9809" s="2"/>
    </row>
    <row r="9810" spans="2:2" x14ac:dyDescent="0.3">
      <c r="B9810" s="2"/>
    </row>
    <row r="9811" spans="2:2" x14ac:dyDescent="0.3">
      <c r="B9811" s="2"/>
    </row>
    <row r="9812" spans="2:2" x14ac:dyDescent="0.3">
      <c r="B9812" s="2"/>
    </row>
    <row r="9813" spans="2:2" x14ac:dyDescent="0.3">
      <c r="B9813" s="2"/>
    </row>
    <row r="9814" spans="2:2" x14ac:dyDescent="0.3">
      <c r="B9814" s="2"/>
    </row>
    <row r="9815" spans="2:2" x14ac:dyDescent="0.3">
      <c r="B9815" s="2"/>
    </row>
    <row r="9816" spans="2:2" x14ac:dyDescent="0.3">
      <c r="B9816" s="2"/>
    </row>
    <row r="9817" spans="2:2" x14ac:dyDescent="0.3">
      <c r="B9817" s="2"/>
    </row>
    <row r="9818" spans="2:2" x14ac:dyDescent="0.3">
      <c r="B9818" s="2"/>
    </row>
    <row r="9819" spans="2:2" x14ac:dyDescent="0.3">
      <c r="B9819" s="2"/>
    </row>
    <row r="9820" spans="2:2" x14ac:dyDescent="0.3">
      <c r="B9820" s="2"/>
    </row>
    <row r="9821" spans="2:2" x14ac:dyDescent="0.3">
      <c r="B9821" s="2"/>
    </row>
    <row r="9822" spans="2:2" x14ac:dyDescent="0.3">
      <c r="B9822" s="2"/>
    </row>
    <row r="9823" spans="2:2" x14ac:dyDescent="0.3">
      <c r="B9823" s="2"/>
    </row>
    <row r="9824" spans="2:2" x14ac:dyDescent="0.3">
      <c r="B9824" s="2"/>
    </row>
    <row r="9825" spans="2:2" x14ac:dyDescent="0.3">
      <c r="B9825" s="2"/>
    </row>
    <row r="9826" spans="2:2" x14ac:dyDescent="0.3">
      <c r="B9826" s="2"/>
    </row>
    <row r="9827" spans="2:2" x14ac:dyDescent="0.3">
      <c r="B9827" s="2"/>
    </row>
    <row r="9828" spans="2:2" x14ac:dyDescent="0.3">
      <c r="B9828" s="2"/>
    </row>
    <row r="9829" spans="2:2" x14ac:dyDescent="0.3">
      <c r="B9829" s="2"/>
    </row>
    <row r="9830" spans="2:2" x14ac:dyDescent="0.3">
      <c r="B9830" s="2"/>
    </row>
    <row r="9831" spans="2:2" x14ac:dyDescent="0.3">
      <c r="B9831" s="2"/>
    </row>
    <row r="9832" spans="2:2" x14ac:dyDescent="0.3">
      <c r="B9832" s="2"/>
    </row>
    <row r="9833" spans="2:2" x14ac:dyDescent="0.3">
      <c r="B9833" s="2"/>
    </row>
    <row r="9834" spans="2:2" x14ac:dyDescent="0.3">
      <c r="B9834" s="2"/>
    </row>
    <row r="9835" spans="2:2" x14ac:dyDescent="0.3">
      <c r="B9835" s="2"/>
    </row>
    <row r="9836" spans="2:2" x14ac:dyDescent="0.3">
      <c r="B9836" s="2"/>
    </row>
    <row r="9837" spans="2:2" x14ac:dyDescent="0.3">
      <c r="B9837" s="2"/>
    </row>
    <row r="9838" spans="2:2" x14ac:dyDescent="0.3">
      <c r="B9838" s="2"/>
    </row>
    <row r="9839" spans="2:2" x14ac:dyDescent="0.3">
      <c r="B9839" s="2"/>
    </row>
    <row r="9840" spans="2:2" x14ac:dyDescent="0.3">
      <c r="B9840" s="2"/>
    </row>
    <row r="9841" spans="2:2" x14ac:dyDescent="0.3">
      <c r="B9841" s="2"/>
    </row>
    <row r="9842" spans="2:2" x14ac:dyDescent="0.3">
      <c r="B9842" s="2"/>
    </row>
    <row r="9843" spans="2:2" x14ac:dyDescent="0.3">
      <c r="B9843" s="2"/>
    </row>
    <row r="9844" spans="2:2" x14ac:dyDescent="0.3">
      <c r="B9844" s="2"/>
    </row>
    <row r="9845" spans="2:2" x14ac:dyDescent="0.3">
      <c r="B9845" s="2"/>
    </row>
    <row r="9846" spans="2:2" x14ac:dyDescent="0.3">
      <c r="B9846" s="2"/>
    </row>
    <row r="9847" spans="2:2" x14ac:dyDescent="0.3">
      <c r="B9847" s="2"/>
    </row>
    <row r="9848" spans="2:2" x14ac:dyDescent="0.3">
      <c r="B9848" s="2"/>
    </row>
    <row r="9849" spans="2:2" x14ac:dyDescent="0.3">
      <c r="B9849" s="2"/>
    </row>
    <row r="9850" spans="2:2" x14ac:dyDescent="0.3">
      <c r="B9850" s="2"/>
    </row>
    <row r="9851" spans="2:2" x14ac:dyDescent="0.3">
      <c r="B9851" s="2"/>
    </row>
    <row r="9852" spans="2:2" x14ac:dyDescent="0.3">
      <c r="B9852" s="2"/>
    </row>
    <row r="9853" spans="2:2" x14ac:dyDescent="0.3">
      <c r="B9853" s="2"/>
    </row>
    <row r="9854" spans="2:2" x14ac:dyDescent="0.3">
      <c r="B9854" s="2"/>
    </row>
    <row r="9855" spans="2:2" x14ac:dyDescent="0.3">
      <c r="B9855" s="2"/>
    </row>
    <row r="9856" spans="2:2" x14ac:dyDescent="0.3">
      <c r="B9856" s="2"/>
    </row>
    <row r="9857" spans="2:2" x14ac:dyDescent="0.3">
      <c r="B9857" s="2"/>
    </row>
    <row r="9858" spans="2:2" x14ac:dyDescent="0.3">
      <c r="B9858" s="2"/>
    </row>
    <row r="9859" spans="2:2" x14ac:dyDescent="0.3">
      <c r="B9859" s="2"/>
    </row>
    <row r="9860" spans="2:2" x14ac:dyDescent="0.3">
      <c r="B9860" s="2"/>
    </row>
    <row r="9861" spans="2:2" x14ac:dyDescent="0.3">
      <c r="B9861" s="2"/>
    </row>
    <row r="9862" spans="2:2" x14ac:dyDescent="0.3">
      <c r="B9862" s="2"/>
    </row>
    <row r="9863" spans="2:2" x14ac:dyDescent="0.3">
      <c r="B9863" s="2"/>
    </row>
    <row r="9864" spans="2:2" x14ac:dyDescent="0.3">
      <c r="B9864" s="2"/>
    </row>
    <row r="9865" spans="2:2" x14ac:dyDescent="0.3">
      <c r="B9865" s="2"/>
    </row>
    <row r="9866" spans="2:2" x14ac:dyDescent="0.3">
      <c r="B9866" s="2"/>
    </row>
    <row r="9867" spans="2:2" x14ac:dyDescent="0.3">
      <c r="B9867" s="2"/>
    </row>
    <row r="9868" spans="2:2" x14ac:dyDescent="0.3">
      <c r="B9868" s="2"/>
    </row>
    <row r="9869" spans="2:2" x14ac:dyDescent="0.3">
      <c r="B9869" s="2"/>
    </row>
    <row r="9870" spans="2:2" x14ac:dyDescent="0.3">
      <c r="B9870" s="2"/>
    </row>
    <row r="9871" spans="2:2" x14ac:dyDescent="0.3">
      <c r="B9871" s="2"/>
    </row>
    <row r="9872" spans="2:2" x14ac:dyDescent="0.3">
      <c r="B9872" s="2"/>
    </row>
    <row r="9873" spans="2:2" x14ac:dyDescent="0.3">
      <c r="B9873" s="2"/>
    </row>
    <row r="9874" spans="2:2" x14ac:dyDescent="0.3">
      <c r="B9874" s="2"/>
    </row>
    <row r="9875" spans="2:2" x14ac:dyDescent="0.3">
      <c r="B9875" s="2"/>
    </row>
    <row r="9876" spans="2:2" x14ac:dyDescent="0.3">
      <c r="B9876" s="2"/>
    </row>
    <row r="9877" spans="2:2" x14ac:dyDescent="0.3">
      <c r="B9877" s="2"/>
    </row>
    <row r="9878" spans="2:2" x14ac:dyDescent="0.3">
      <c r="B9878" s="2"/>
    </row>
    <row r="9879" spans="2:2" x14ac:dyDescent="0.3">
      <c r="B9879" s="2"/>
    </row>
    <row r="9880" spans="2:2" x14ac:dyDescent="0.3">
      <c r="B9880" s="2"/>
    </row>
    <row r="9881" spans="2:2" x14ac:dyDescent="0.3">
      <c r="B9881" s="2"/>
    </row>
    <row r="9882" spans="2:2" x14ac:dyDescent="0.3">
      <c r="B9882" s="2"/>
    </row>
    <row r="9883" spans="2:2" x14ac:dyDescent="0.3">
      <c r="B9883" s="2"/>
    </row>
    <row r="9884" spans="2:2" x14ac:dyDescent="0.3">
      <c r="B9884" s="2"/>
    </row>
    <row r="9885" spans="2:2" x14ac:dyDescent="0.3">
      <c r="B9885" s="2"/>
    </row>
    <row r="9886" spans="2:2" x14ac:dyDescent="0.3">
      <c r="B9886" s="2"/>
    </row>
    <row r="9887" spans="2:2" x14ac:dyDescent="0.3">
      <c r="B9887" s="2"/>
    </row>
    <row r="9888" spans="2:2" x14ac:dyDescent="0.3">
      <c r="B9888" s="2"/>
    </row>
    <row r="9889" spans="2:2" x14ac:dyDescent="0.3">
      <c r="B9889" s="2"/>
    </row>
    <row r="9890" spans="2:2" x14ac:dyDescent="0.3">
      <c r="B9890" s="2"/>
    </row>
    <row r="9891" spans="2:2" x14ac:dyDescent="0.3">
      <c r="B9891" s="2"/>
    </row>
    <row r="9892" spans="2:2" x14ac:dyDescent="0.3">
      <c r="B9892" s="2"/>
    </row>
    <row r="9893" spans="2:2" x14ac:dyDescent="0.3">
      <c r="B9893" s="2"/>
    </row>
    <row r="9894" spans="2:2" x14ac:dyDescent="0.3">
      <c r="B9894" s="2"/>
    </row>
    <row r="9895" spans="2:2" x14ac:dyDescent="0.3">
      <c r="B9895" s="2"/>
    </row>
    <row r="9896" spans="2:2" x14ac:dyDescent="0.3">
      <c r="B9896" s="2"/>
    </row>
    <row r="9897" spans="2:2" x14ac:dyDescent="0.3">
      <c r="B9897" s="2"/>
    </row>
    <row r="9898" spans="2:2" x14ac:dyDescent="0.3">
      <c r="B9898" s="2"/>
    </row>
    <row r="9899" spans="2:2" x14ac:dyDescent="0.3">
      <c r="B9899" s="2"/>
    </row>
    <row r="9900" spans="2:2" x14ac:dyDescent="0.3">
      <c r="B9900" s="2"/>
    </row>
    <row r="9901" spans="2:2" x14ac:dyDescent="0.3">
      <c r="B9901" s="2"/>
    </row>
    <row r="9902" spans="2:2" x14ac:dyDescent="0.3">
      <c r="B9902" s="2"/>
    </row>
    <row r="9903" spans="2:2" x14ac:dyDescent="0.3">
      <c r="B9903" s="2"/>
    </row>
    <row r="9904" spans="2:2" x14ac:dyDescent="0.3">
      <c r="B9904" s="2"/>
    </row>
    <row r="9905" spans="2:2" x14ac:dyDescent="0.3">
      <c r="B9905" s="2"/>
    </row>
    <row r="9906" spans="2:2" x14ac:dyDescent="0.3">
      <c r="B9906" s="2"/>
    </row>
    <row r="9907" spans="2:2" x14ac:dyDescent="0.3">
      <c r="B9907" s="2"/>
    </row>
    <row r="9908" spans="2:2" x14ac:dyDescent="0.3">
      <c r="B9908" s="2"/>
    </row>
    <row r="9909" spans="2:2" x14ac:dyDescent="0.3">
      <c r="B9909" s="2"/>
    </row>
    <row r="9910" spans="2:2" x14ac:dyDescent="0.3">
      <c r="B9910" s="2"/>
    </row>
    <row r="9911" spans="2:2" x14ac:dyDescent="0.3">
      <c r="B9911" s="2"/>
    </row>
    <row r="9912" spans="2:2" x14ac:dyDescent="0.3">
      <c r="B9912" s="2"/>
    </row>
    <row r="9913" spans="2:2" x14ac:dyDescent="0.3">
      <c r="B9913" s="2"/>
    </row>
    <row r="9914" spans="2:2" x14ac:dyDescent="0.3">
      <c r="B9914" s="2"/>
    </row>
    <row r="9915" spans="2:2" x14ac:dyDescent="0.3">
      <c r="B9915" s="2"/>
    </row>
    <row r="9916" spans="2:2" x14ac:dyDescent="0.3">
      <c r="B9916" s="2"/>
    </row>
    <row r="9917" spans="2:2" x14ac:dyDescent="0.3">
      <c r="B9917" s="2"/>
    </row>
    <row r="9918" spans="2:2" x14ac:dyDescent="0.3">
      <c r="B9918" s="2"/>
    </row>
    <row r="9919" spans="2:2" x14ac:dyDescent="0.3">
      <c r="B9919" s="2"/>
    </row>
    <row r="9920" spans="2:2" x14ac:dyDescent="0.3">
      <c r="B9920" s="2"/>
    </row>
    <row r="9921" spans="2:2" x14ac:dyDescent="0.3">
      <c r="B9921" s="2"/>
    </row>
    <row r="9922" spans="2:2" x14ac:dyDescent="0.3">
      <c r="B9922" s="2"/>
    </row>
    <row r="9923" spans="2:2" x14ac:dyDescent="0.3">
      <c r="B9923" s="2"/>
    </row>
    <row r="9924" spans="2:2" x14ac:dyDescent="0.3">
      <c r="B9924" s="2"/>
    </row>
    <row r="9925" spans="2:2" x14ac:dyDescent="0.3">
      <c r="B9925" s="2"/>
    </row>
    <row r="9926" spans="2:2" x14ac:dyDescent="0.3">
      <c r="B9926" s="2"/>
    </row>
    <row r="9927" spans="2:2" x14ac:dyDescent="0.3">
      <c r="B9927" s="2"/>
    </row>
    <row r="9928" spans="2:2" x14ac:dyDescent="0.3">
      <c r="B9928" s="2"/>
    </row>
    <row r="9929" spans="2:2" x14ac:dyDescent="0.3">
      <c r="B9929" s="2"/>
    </row>
    <row r="9930" spans="2:2" x14ac:dyDescent="0.3">
      <c r="B9930" s="2"/>
    </row>
    <row r="9931" spans="2:2" x14ac:dyDescent="0.3">
      <c r="B9931" s="2"/>
    </row>
    <row r="9932" spans="2:2" x14ac:dyDescent="0.3">
      <c r="B9932" s="2"/>
    </row>
    <row r="9933" spans="2:2" x14ac:dyDescent="0.3">
      <c r="B9933" s="2"/>
    </row>
    <row r="9934" spans="2:2" x14ac:dyDescent="0.3">
      <c r="B9934" s="2"/>
    </row>
    <row r="9935" spans="2:2" x14ac:dyDescent="0.3">
      <c r="B9935" s="2"/>
    </row>
    <row r="9936" spans="2:2" x14ac:dyDescent="0.3">
      <c r="B9936" s="2"/>
    </row>
    <row r="9937" spans="2:2" x14ac:dyDescent="0.3">
      <c r="B9937" s="2"/>
    </row>
    <row r="9938" spans="2:2" x14ac:dyDescent="0.3">
      <c r="B9938" s="2"/>
    </row>
    <row r="9939" spans="2:2" x14ac:dyDescent="0.3">
      <c r="B9939" s="2"/>
    </row>
    <row r="9940" spans="2:2" x14ac:dyDescent="0.3">
      <c r="B9940" s="2"/>
    </row>
    <row r="9941" spans="2:2" x14ac:dyDescent="0.3">
      <c r="B9941" s="2"/>
    </row>
    <row r="9942" spans="2:2" x14ac:dyDescent="0.3">
      <c r="B9942" s="2"/>
    </row>
    <row r="9943" spans="2:2" x14ac:dyDescent="0.3">
      <c r="B9943" s="2"/>
    </row>
    <row r="9944" spans="2:2" x14ac:dyDescent="0.3">
      <c r="B9944" s="2"/>
    </row>
    <row r="9945" spans="2:2" x14ac:dyDescent="0.3">
      <c r="B9945" s="2"/>
    </row>
    <row r="9946" spans="2:2" x14ac:dyDescent="0.3">
      <c r="B9946" s="2"/>
    </row>
    <row r="9947" spans="2:2" x14ac:dyDescent="0.3">
      <c r="B9947" s="2"/>
    </row>
    <row r="9948" spans="2:2" x14ac:dyDescent="0.3">
      <c r="B9948" s="2"/>
    </row>
    <row r="9949" spans="2:2" x14ac:dyDescent="0.3">
      <c r="B9949" s="2"/>
    </row>
    <row r="9950" spans="2:2" x14ac:dyDescent="0.3">
      <c r="B9950" s="2"/>
    </row>
    <row r="9951" spans="2:2" x14ac:dyDescent="0.3">
      <c r="B9951" s="2"/>
    </row>
    <row r="9952" spans="2:2" x14ac:dyDescent="0.3">
      <c r="B9952" s="2"/>
    </row>
    <row r="9953" spans="2:2" x14ac:dyDescent="0.3">
      <c r="B9953" s="2"/>
    </row>
    <row r="9954" spans="2:2" x14ac:dyDescent="0.3">
      <c r="B9954" s="2"/>
    </row>
    <row r="9955" spans="2:2" x14ac:dyDescent="0.3">
      <c r="B9955" s="2"/>
    </row>
    <row r="9956" spans="2:2" x14ac:dyDescent="0.3">
      <c r="B9956" s="2"/>
    </row>
    <row r="9957" spans="2:2" x14ac:dyDescent="0.3">
      <c r="B9957" s="2"/>
    </row>
    <row r="9958" spans="2:2" x14ac:dyDescent="0.3">
      <c r="B9958" s="2"/>
    </row>
    <row r="9959" spans="2:2" x14ac:dyDescent="0.3">
      <c r="B9959" s="2"/>
    </row>
    <row r="9960" spans="2:2" x14ac:dyDescent="0.3">
      <c r="B9960" s="2"/>
    </row>
    <row r="9961" spans="2:2" x14ac:dyDescent="0.3">
      <c r="B9961" s="2"/>
    </row>
    <row r="9962" spans="2:2" x14ac:dyDescent="0.3">
      <c r="B9962" s="2"/>
    </row>
    <row r="9963" spans="2:2" x14ac:dyDescent="0.3">
      <c r="B9963" s="2"/>
    </row>
    <row r="9964" spans="2:2" x14ac:dyDescent="0.3">
      <c r="B9964" s="2"/>
    </row>
    <row r="9965" spans="2:2" x14ac:dyDescent="0.3">
      <c r="B9965" s="2"/>
    </row>
    <row r="9966" spans="2:2" x14ac:dyDescent="0.3">
      <c r="B9966" s="2"/>
    </row>
    <row r="9967" spans="2:2" x14ac:dyDescent="0.3">
      <c r="B9967" s="2"/>
    </row>
    <row r="9968" spans="2:2" x14ac:dyDescent="0.3">
      <c r="B9968" s="2"/>
    </row>
    <row r="9969" spans="2:2" x14ac:dyDescent="0.3">
      <c r="B9969" s="2"/>
    </row>
    <row r="9970" spans="2:2" x14ac:dyDescent="0.3">
      <c r="B9970" s="2"/>
    </row>
    <row r="9971" spans="2:2" x14ac:dyDescent="0.3">
      <c r="B9971" s="2"/>
    </row>
    <row r="9972" spans="2:2" x14ac:dyDescent="0.3">
      <c r="B9972" s="2"/>
    </row>
    <row r="9973" spans="2:2" x14ac:dyDescent="0.3">
      <c r="B9973" s="2"/>
    </row>
    <row r="9974" spans="2:2" x14ac:dyDescent="0.3">
      <c r="B9974" s="2"/>
    </row>
    <row r="9975" spans="2:2" x14ac:dyDescent="0.3">
      <c r="B9975" s="2"/>
    </row>
    <row r="9976" spans="2:2" x14ac:dyDescent="0.3">
      <c r="B9976" s="2"/>
    </row>
    <row r="9977" spans="2:2" x14ac:dyDescent="0.3">
      <c r="B9977" s="2"/>
    </row>
    <row r="9978" spans="2:2" x14ac:dyDescent="0.3">
      <c r="B9978" s="2"/>
    </row>
    <row r="9979" spans="2:2" x14ac:dyDescent="0.3">
      <c r="B9979" s="2"/>
    </row>
    <row r="9980" spans="2:2" x14ac:dyDescent="0.3">
      <c r="B9980" s="2"/>
    </row>
    <row r="9981" spans="2:2" x14ac:dyDescent="0.3">
      <c r="B9981" s="2"/>
    </row>
    <row r="9982" spans="2:2" x14ac:dyDescent="0.3">
      <c r="B9982" s="2"/>
    </row>
    <row r="9983" spans="2:2" x14ac:dyDescent="0.3">
      <c r="B9983" s="2"/>
    </row>
    <row r="9984" spans="2:2" x14ac:dyDescent="0.3">
      <c r="B9984" s="2"/>
    </row>
    <row r="9985" spans="2:2" x14ac:dyDescent="0.3">
      <c r="B9985" s="2"/>
    </row>
    <row r="9986" spans="2:2" x14ac:dyDescent="0.3">
      <c r="B9986" s="2"/>
    </row>
    <row r="9987" spans="2:2" x14ac:dyDescent="0.3">
      <c r="B9987" s="2"/>
    </row>
    <row r="9988" spans="2:2" x14ac:dyDescent="0.3">
      <c r="B9988" s="2"/>
    </row>
    <row r="9989" spans="2:2" x14ac:dyDescent="0.3">
      <c r="B9989" s="2"/>
    </row>
    <row r="9990" spans="2:2" x14ac:dyDescent="0.3">
      <c r="B9990" s="2"/>
    </row>
    <row r="9991" spans="2:2" x14ac:dyDescent="0.3">
      <c r="B9991" s="2"/>
    </row>
    <row r="9992" spans="2:2" x14ac:dyDescent="0.3">
      <c r="B9992" s="2"/>
    </row>
    <row r="9993" spans="2:2" x14ac:dyDescent="0.3">
      <c r="B9993" s="2"/>
    </row>
    <row r="9994" spans="2:2" x14ac:dyDescent="0.3">
      <c r="B9994" s="2"/>
    </row>
    <row r="9995" spans="2:2" x14ac:dyDescent="0.3">
      <c r="B9995" s="2"/>
    </row>
    <row r="9996" spans="2:2" x14ac:dyDescent="0.3">
      <c r="B9996" s="2"/>
    </row>
    <row r="9997" spans="2:2" x14ac:dyDescent="0.3">
      <c r="B9997" s="2"/>
    </row>
    <row r="9998" spans="2:2" x14ac:dyDescent="0.3">
      <c r="B9998" s="2"/>
    </row>
    <row r="9999" spans="2:2" x14ac:dyDescent="0.3">
      <c r="B9999" s="2"/>
    </row>
    <row r="10000" spans="2:2" x14ac:dyDescent="0.3">
      <c r="B10000" s="2"/>
    </row>
    <row r="10001" spans="2:2" x14ac:dyDescent="0.3">
      <c r="B10001" s="2"/>
    </row>
    <row r="10002" spans="2:2" x14ac:dyDescent="0.3">
      <c r="B10002" s="2"/>
    </row>
    <row r="10003" spans="2:2" x14ac:dyDescent="0.3">
      <c r="B10003" s="2"/>
    </row>
    <row r="10004" spans="2:2" x14ac:dyDescent="0.3">
      <c r="B10004" s="2"/>
    </row>
    <row r="10005" spans="2:2" x14ac:dyDescent="0.3">
      <c r="B10005" s="2"/>
    </row>
    <row r="10006" spans="2:2" x14ac:dyDescent="0.3">
      <c r="B10006" s="2"/>
    </row>
    <row r="10007" spans="2:2" x14ac:dyDescent="0.3">
      <c r="B10007" s="2"/>
    </row>
    <row r="10008" spans="2:2" x14ac:dyDescent="0.3">
      <c r="B10008" s="2"/>
    </row>
    <row r="10009" spans="2:2" x14ac:dyDescent="0.3">
      <c r="B10009" s="2"/>
    </row>
    <row r="10010" spans="2:2" x14ac:dyDescent="0.3">
      <c r="B10010" s="2"/>
    </row>
    <row r="10011" spans="2:2" x14ac:dyDescent="0.3">
      <c r="B10011" s="2"/>
    </row>
    <row r="10012" spans="2:2" x14ac:dyDescent="0.3">
      <c r="B10012" s="2"/>
    </row>
    <row r="10013" spans="2:2" x14ac:dyDescent="0.3">
      <c r="B10013" s="2"/>
    </row>
    <row r="10014" spans="2:2" x14ac:dyDescent="0.3">
      <c r="B10014" s="2"/>
    </row>
    <row r="10015" spans="2:2" x14ac:dyDescent="0.3">
      <c r="B10015" s="2"/>
    </row>
    <row r="10016" spans="2:2" x14ac:dyDescent="0.3">
      <c r="B10016" s="2"/>
    </row>
    <row r="10017" spans="2:2" x14ac:dyDescent="0.3">
      <c r="B10017" s="2"/>
    </row>
    <row r="10018" spans="2:2" x14ac:dyDescent="0.3">
      <c r="B10018" s="2"/>
    </row>
    <row r="10019" spans="2:2" x14ac:dyDescent="0.3">
      <c r="B10019" s="2"/>
    </row>
    <row r="10020" spans="2:2" x14ac:dyDescent="0.3">
      <c r="B10020" s="2"/>
    </row>
    <row r="10021" spans="2:2" x14ac:dyDescent="0.3">
      <c r="B10021" s="2"/>
    </row>
    <row r="10022" spans="2:2" x14ac:dyDescent="0.3">
      <c r="B10022" s="2"/>
    </row>
    <row r="10023" spans="2:2" x14ac:dyDescent="0.3">
      <c r="B10023" s="2"/>
    </row>
    <row r="10024" spans="2:2" x14ac:dyDescent="0.3">
      <c r="B10024" s="2"/>
    </row>
    <row r="10025" spans="2:2" x14ac:dyDescent="0.3">
      <c r="B10025" s="2"/>
    </row>
    <row r="10026" spans="2:2" x14ac:dyDescent="0.3">
      <c r="B10026" s="2"/>
    </row>
    <row r="10027" spans="2:2" x14ac:dyDescent="0.3">
      <c r="B10027" s="2"/>
    </row>
    <row r="10028" spans="2:2" x14ac:dyDescent="0.3">
      <c r="B10028" s="2"/>
    </row>
    <row r="10029" spans="2:2" x14ac:dyDescent="0.3">
      <c r="B10029" s="2"/>
    </row>
    <row r="10030" spans="2:2" x14ac:dyDescent="0.3">
      <c r="B10030" s="2"/>
    </row>
    <row r="10031" spans="2:2" x14ac:dyDescent="0.3">
      <c r="B10031" s="2"/>
    </row>
    <row r="10032" spans="2:2" x14ac:dyDescent="0.3">
      <c r="B10032" s="2"/>
    </row>
    <row r="10033" spans="2:2" x14ac:dyDescent="0.3">
      <c r="B10033" s="2"/>
    </row>
    <row r="10034" spans="2:2" x14ac:dyDescent="0.3">
      <c r="B10034" s="2"/>
    </row>
    <row r="10035" spans="2:2" x14ac:dyDescent="0.3">
      <c r="B10035" s="2"/>
    </row>
    <row r="10036" spans="2:2" x14ac:dyDescent="0.3">
      <c r="B10036" s="2"/>
    </row>
    <row r="10037" spans="2:2" x14ac:dyDescent="0.3">
      <c r="B10037" s="2"/>
    </row>
    <row r="10038" spans="2:2" x14ac:dyDescent="0.3">
      <c r="B10038" s="2"/>
    </row>
    <row r="10039" spans="2:2" x14ac:dyDescent="0.3">
      <c r="B10039" s="2"/>
    </row>
    <row r="10040" spans="2:2" x14ac:dyDescent="0.3">
      <c r="B10040" s="2"/>
    </row>
    <row r="10041" spans="2:2" x14ac:dyDescent="0.3">
      <c r="B10041" s="2"/>
    </row>
    <row r="10042" spans="2:2" x14ac:dyDescent="0.3">
      <c r="B10042" s="2"/>
    </row>
    <row r="10043" spans="2:2" x14ac:dyDescent="0.3">
      <c r="B10043" s="2"/>
    </row>
    <row r="10044" spans="2:2" x14ac:dyDescent="0.3">
      <c r="B10044" s="2"/>
    </row>
    <row r="10045" spans="2:2" x14ac:dyDescent="0.3">
      <c r="B10045" s="2"/>
    </row>
    <row r="10046" spans="2:2" x14ac:dyDescent="0.3">
      <c r="B10046" s="2"/>
    </row>
    <row r="10047" spans="2:2" x14ac:dyDescent="0.3">
      <c r="B10047" s="2"/>
    </row>
    <row r="10048" spans="2:2" x14ac:dyDescent="0.3">
      <c r="B10048" s="2"/>
    </row>
    <row r="10049" spans="2:2" x14ac:dyDescent="0.3">
      <c r="B10049" s="2"/>
    </row>
    <row r="10050" spans="2:2" x14ac:dyDescent="0.3">
      <c r="B10050" s="2"/>
    </row>
    <row r="10051" spans="2:2" x14ac:dyDescent="0.3">
      <c r="B10051" s="2"/>
    </row>
    <row r="10052" spans="2:2" x14ac:dyDescent="0.3">
      <c r="B10052" s="2"/>
    </row>
    <row r="10053" spans="2:2" x14ac:dyDescent="0.3">
      <c r="B10053" s="2"/>
    </row>
    <row r="10054" spans="2:2" x14ac:dyDescent="0.3">
      <c r="B10054" s="2"/>
    </row>
    <row r="10055" spans="2:2" x14ac:dyDescent="0.3">
      <c r="B10055" s="2"/>
    </row>
    <row r="10056" spans="2:2" x14ac:dyDescent="0.3">
      <c r="B10056" s="2"/>
    </row>
    <row r="10057" spans="2:2" x14ac:dyDescent="0.3">
      <c r="B10057" s="2"/>
    </row>
    <row r="10058" spans="2:2" x14ac:dyDescent="0.3">
      <c r="B10058" s="2"/>
    </row>
    <row r="10059" spans="2:2" x14ac:dyDescent="0.3">
      <c r="B10059" s="2"/>
    </row>
    <row r="10060" spans="2:2" x14ac:dyDescent="0.3">
      <c r="B10060" s="2"/>
    </row>
    <row r="10061" spans="2:2" x14ac:dyDescent="0.3">
      <c r="B10061" s="2"/>
    </row>
    <row r="10062" spans="2:2" x14ac:dyDescent="0.3">
      <c r="B10062" s="2"/>
    </row>
    <row r="10063" spans="2:2" x14ac:dyDescent="0.3">
      <c r="B10063" s="2"/>
    </row>
    <row r="10064" spans="2:2" x14ac:dyDescent="0.3">
      <c r="B10064" s="2"/>
    </row>
    <row r="10065" spans="2:2" x14ac:dyDescent="0.3">
      <c r="B10065" s="2"/>
    </row>
    <row r="10066" spans="2:2" x14ac:dyDescent="0.3">
      <c r="B10066" s="2"/>
    </row>
    <row r="10067" spans="2:2" x14ac:dyDescent="0.3">
      <c r="B10067" s="2"/>
    </row>
    <row r="10068" spans="2:2" x14ac:dyDescent="0.3">
      <c r="B10068" s="2"/>
    </row>
    <row r="10069" spans="2:2" x14ac:dyDescent="0.3">
      <c r="B10069" s="2"/>
    </row>
    <row r="10070" spans="2:2" x14ac:dyDescent="0.3">
      <c r="B10070" s="2"/>
    </row>
    <row r="10071" spans="2:2" x14ac:dyDescent="0.3">
      <c r="B10071" s="2"/>
    </row>
    <row r="10072" spans="2:2" x14ac:dyDescent="0.3">
      <c r="B10072" s="2"/>
    </row>
    <row r="10073" spans="2:2" x14ac:dyDescent="0.3">
      <c r="B10073" s="2"/>
    </row>
    <row r="10074" spans="2:2" x14ac:dyDescent="0.3">
      <c r="B10074" s="2"/>
    </row>
    <row r="10075" spans="2:2" x14ac:dyDescent="0.3">
      <c r="B10075" s="2"/>
    </row>
    <row r="10076" spans="2:2" x14ac:dyDescent="0.3">
      <c r="B10076" s="2"/>
    </row>
    <row r="10077" spans="2:2" x14ac:dyDescent="0.3">
      <c r="B10077" s="2"/>
    </row>
    <row r="10078" spans="2:2" x14ac:dyDescent="0.3">
      <c r="B10078" s="2"/>
    </row>
    <row r="10079" spans="2:2" x14ac:dyDescent="0.3">
      <c r="B10079" s="2"/>
    </row>
    <row r="10080" spans="2:2" x14ac:dyDescent="0.3">
      <c r="B10080" s="2"/>
    </row>
    <row r="10081" spans="2:2" x14ac:dyDescent="0.3">
      <c r="B10081" s="2"/>
    </row>
    <row r="10082" spans="2:2" x14ac:dyDescent="0.3">
      <c r="B10082" s="2"/>
    </row>
    <row r="10083" spans="2:2" x14ac:dyDescent="0.3">
      <c r="B10083" s="2"/>
    </row>
    <row r="10084" spans="2:2" x14ac:dyDescent="0.3">
      <c r="B10084" s="2"/>
    </row>
    <row r="10085" spans="2:2" x14ac:dyDescent="0.3">
      <c r="B10085" s="2"/>
    </row>
    <row r="10086" spans="2:2" x14ac:dyDescent="0.3">
      <c r="B10086" s="2"/>
    </row>
    <row r="10087" spans="2:2" x14ac:dyDescent="0.3">
      <c r="B10087" s="2"/>
    </row>
    <row r="10088" spans="2:2" x14ac:dyDescent="0.3">
      <c r="B10088" s="2"/>
    </row>
    <row r="10089" spans="2:2" x14ac:dyDescent="0.3">
      <c r="B10089" s="2"/>
    </row>
    <row r="10090" spans="2:2" x14ac:dyDescent="0.3">
      <c r="B10090" s="2"/>
    </row>
    <row r="10091" spans="2:2" x14ac:dyDescent="0.3">
      <c r="B10091" s="2"/>
    </row>
    <row r="10092" spans="2:2" x14ac:dyDescent="0.3">
      <c r="B10092" s="2"/>
    </row>
    <row r="10093" spans="2:2" x14ac:dyDescent="0.3">
      <c r="B10093" s="2"/>
    </row>
    <row r="10094" spans="2:2" x14ac:dyDescent="0.3">
      <c r="B10094" s="2"/>
    </row>
    <row r="10095" spans="2:2" x14ac:dyDescent="0.3">
      <c r="B10095" s="2"/>
    </row>
    <row r="10096" spans="2:2" x14ac:dyDescent="0.3">
      <c r="B10096" s="2"/>
    </row>
    <row r="10097" spans="2:2" x14ac:dyDescent="0.3">
      <c r="B10097" s="2"/>
    </row>
    <row r="10098" spans="2:2" x14ac:dyDescent="0.3">
      <c r="B10098" s="2"/>
    </row>
    <row r="10099" spans="2:2" x14ac:dyDescent="0.3">
      <c r="B10099" s="2"/>
    </row>
    <row r="10100" spans="2:2" x14ac:dyDescent="0.3">
      <c r="B10100" s="2"/>
    </row>
    <row r="10101" spans="2:2" x14ac:dyDescent="0.3">
      <c r="B10101" s="2"/>
    </row>
    <row r="10102" spans="2:2" x14ac:dyDescent="0.3">
      <c r="B10102" s="2"/>
    </row>
    <row r="10103" spans="2:2" x14ac:dyDescent="0.3">
      <c r="B10103" s="2"/>
    </row>
    <row r="10104" spans="2:2" x14ac:dyDescent="0.3">
      <c r="B10104" s="2"/>
    </row>
    <row r="10105" spans="2:2" x14ac:dyDescent="0.3">
      <c r="B10105" s="2"/>
    </row>
    <row r="10106" spans="2:2" x14ac:dyDescent="0.3">
      <c r="B10106" s="2"/>
    </row>
    <row r="10107" spans="2:2" x14ac:dyDescent="0.3">
      <c r="B10107" s="2"/>
    </row>
    <row r="10108" spans="2:2" x14ac:dyDescent="0.3">
      <c r="B10108" s="2"/>
    </row>
    <row r="10109" spans="2:2" x14ac:dyDescent="0.3">
      <c r="B10109" s="2"/>
    </row>
    <row r="10110" spans="2:2" x14ac:dyDescent="0.3">
      <c r="B10110" s="2"/>
    </row>
    <row r="10111" spans="2:2" x14ac:dyDescent="0.3">
      <c r="B10111" s="2"/>
    </row>
    <row r="10112" spans="2:2" x14ac:dyDescent="0.3">
      <c r="B10112" s="2"/>
    </row>
    <row r="10113" spans="2:2" x14ac:dyDescent="0.3">
      <c r="B10113" s="2"/>
    </row>
    <row r="10114" spans="2:2" x14ac:dyDescent="0.3">
      <c r="B10114" s="2"/>
    </row>
    <row r="10115" spans="2:2" x14ac:dyDescent="0.3">
      <c r="B10115" s="2"/>
    </row>
    <row r="10116" spans="2:2" x14ac:dyDescent="0.3">
      <c r="B10116" s="2"/>
    </row>
    <row r="10117" spans="2:2" x14ac:dyDescent="0.3">
      <c r="B10117" s="2"/>
    </row>
    <row r="10118" spans="2:2" x14ac:dyDescent="0.3">
      <c r="B10118" s="2"/>
    </row>
    <row r="10119" spans="2:2" x14ac:dyDescent="0.3">
      <c r="B10119" s="2"/>
    </row>
    <row r="10120" spans="2:2" x14ac:dyDescent="0.3">
      <c r="B10120" s="2"/>
    </row>
    <row r="10121" spans="2:2" x14ac:dyDescent="0.3">
      <c r="B10121" s="2"/>
    </row>
    <row r="10122" spans="2:2" x14ac:dyDescent="0.3">
      <c r="B10122" s="2"/>
    </row>
    <row r="10123" spans="2:2" x14ac:dyDescent="0.3">
      <c r="B10123" s="2"/>
    </row>
    <row r="10124" spans="2:2" x14ac:dyDescent="0.3">
      <c r="B10124" s="2"/>
    </row>
    <row r="10125" spans="2:2" x14ac:dyDescent="0.3">
      <c r="B10125" s="2"/>
    </row>
    <row r="10126" spans="2:2" x14ac:dyDescent="0.3">
      <c r="B10126" s="2"/>
    </row>
    <row r="10127" spans="2:2" x14ac:dyDescent="0.3">
      <c r="B10127" s="2"/>
    </row>
    <row r="10128" spans="2:2" x14ac:dyDescent="0.3">
      <c r="B10128" s="2"/>
    </row>
    <row r="10129" spans="2:2" x14ac:dyDescent="0.3">
      <c r="B10129" s="2"/>
    </row>
    <row r="10130" spans="2:2" x14ac:dyDescent="0.3">
      <c r="B10130" s="2"/>
    </row>
    <row r="10131" spans="2:2" x14ac:dyDescent="0.3">
      <c r="B10131" s="2"/>
    </row>
    <row r="10132" spans="2:2" x14ac:dyDescent="0.3">
      <c r="B10132" s="2"/>
    </row>
    <row r="10133" spans="2:2" x14ac:dyDescent="0.3">
      <c r="B10133" s="2"/>
    </row>
    <row r="10134" spans="2:2" x14ac:dyDescent="0.3">
      <c r="B10134" s="2"/>
    </row>
    <row r="10135" spans="2:2" x14ac:dyDescent="0.3">
      <c r="B10135" s="2"/>
    </row>
    <row r="10136" spans="2:2" x14ac:dyDescent="0.3">
      <c r="B10136" s="2"/>
    </row>
    <row r="10137" spans="2:2" x14ac:dyDescent="0.3">
      <c r="B10137" s="2"/>
    </row>
    <row r="10138" spans="2:2" x14ac:dyDescent="0.3">
      <c r="B10138" s="2"/>
    </row>
    <row r="10139" spans="2:2" x14ac:dyDescent="0.3">
      <c r="B10139" s="2"/>
    </row>
    <row r="10140" spans="2:2" x14ac:dyDescent="0.3">
      <c r="B10140" s="2"/>
    </row>
    <row r="10141" spans="2:2" x14ac:dyDescent="0.3">
      <c r="B10141" s="2"/>
    </row>
    <row r="10142" spans="2:2" x14ac:dyDescent="0.3">
      <c r="B10142" s="2"/>
    </row>
    <row r="10143" spans="2:2" x14ac:dyDescent="0.3">
      <c r="B10143" s="2"/>
    </row>
    <row r="10144" spans="2:2" x14ac:dyDescent="0.3">
      <c r="B10144" s="2"/>
    </row>
    <row r="10145" spans="2:2" x14ac:dyDescent="0.3">
      <c r="B10145" s="2"/>
    </row>
    <row r="10146" spans="2:2" x14ac:dyDescent="0.3">
      <c r="B10146" s="2"/>
    </row>
    <row r="10147" spans="2:2" x14ac:dyDescent="0.3">
      <c r="B10147" s="2"/>
    </row>
    <row r="10148" spans="2:2" x14ac:dyDescent="0.3">
      <c r="B10148" s="2"/>
    </row>
    <row r="10149" spans="2:2" x14ac:dyDescent="0.3">
      <c r="B10149" s="2"/>
    </row>
    <row r="10150" spans="2:2" x14ac:dyDescent="0.3">
      <c r="B10150" s="2"/>
    </row>
    <row r="10151" spans="2:2" x14ac:dyDescent="0.3">
      <c r="B10151" s="2"/>
    </row>
    <row r="10152" spans="2:2" x14ac:dyDescent="0.3">
      <c r="B10152" s="2"/>
    </row>
    <row r="10153" spans="2:2" x14ac:dyDescent="0.3">
      <c r="B10153" s="2"/>
    </row>
    <row r="10154" spans="2:2" x14ac:dyDescent="0.3">
      <c r="B10154" s="2"/>
    </row>
    <row r="10155" spans="2:2" x14ac:dyDescent="0.3">
      <c r="B10155" s="2"/>
    </row>
    <row r="10156" spans="2:2" x14ac:dyDescent="0.3">
      <c r="B10156" s="2"/>
    </row>
    <row r="10157" spans="2:2" x14ac:dyDescent="0.3">
      <c r="B10157" s="2"/>
    </row>
    <row r="10158" spans="2:2" x14ac:dyDescent="0.3">
      <c r="B10158" s="2"/>
    </row>
    <row r="10159" spans="2:2" x14ac:dyDescent="0.3">
      <c r="B10159" s="2"/>
    </row>
    <row r="10160" spans="2:2" x14ac:dyDescent="0.3">
      <c r="B10160" s="2"/>
    </row>
    <row r="10161" spans="2:2" x14ac:dyDescent="0.3">
      <c r="B10161" s="2"/>
    </row>
    <row r="10162" spans="2:2" x14ac:dyDescent="0.3">
      <c r="B10162" s="2"/>
    </row>
    <row r="10163" spans="2:2" x14ac:dyDescent="0.3">
      <c r="B10163" s="2"/>
    </row>
    <row r="10164" spans="2:2" x14ac:dyDescent="0.3">
      <c r="B10164" s="2"/>
    </row>
    <row r="10165" spans="2:2" x14ac:dyDescent="0.3">
      <c r="B10165" s="2"/>
    </row>
    <row r="10166" spans="2:2" x14ac:dyDescent="0.3">
      <c r="B10166" s="2"/>
    </row>
    <row r="10167" spans="2:2" x14ac:dyDescent="0.3">
      <c r="B10167" s="2"/>
    </row>
    <row r="10168" spans="2:2" x14ac:dyDescent="0.3">
      <c r="B10168" s="2"/>
    </row>
    <row r="10169" spans="2:2" x14ac:dyDescent="0.3">
      <c r="B10169" s="2"/>
    </row>
    <row r="10170" spans="2:2" x14ac:dyDescent="0.3">
      <c r="B10170" s="2"/>
    </row>
    <row r="10171" spans="2:2" x14ac:dyDescent="0.3">
      <c r="B10171" s="2"/>
    </row>
    <row r="10172" spans="2:2" x14ac:dyDescent="0.3">
      <c r="B10172" s="2"/>
    </row>
    <row r="10173" spans="2:2" x14ac:dyDescent="0.3">
      <c r="B10173" s="2"/>
    </row>
    <row r="10174" spans="2:2" x14ac:dyDescent="0.3">
      <c r="B10174" s="2"/>
    </row>
    <row r="10175" spans="2:2" x14ac:dyDescent="0.3">
      <c r="B10175" s="2"/>
    </row>
    <row r="10176" spans="2:2" x14ac:dyDescent="0.3">
      <c r="B10176" s="2"/>
    </row>
    <row r="10177" spans="2:2" x14ac:dyDescent="0.3">
      <c r="B10177" s="2"/>
    </row>
    <row r="10178" spans="2:2" x14ac:dyDescent="0.3">
      <c r="B10178" s="2"/>
    </row>
    <row r="10179" spans="2:2" x14ac:dyDescent="0.3">
      <c r="B10179" s="2"/>
    </row>
    <row r="10180" spans="2:2" x14ac:dyDescent="0.3">
      <c r="B10180" s="2"/>
    </row>
    <row r="10181" spans="2:2" x14ac:dyDescent="0.3">
      <c r="B10181" s="2"/>
    </row>
    <row r="10182" spans="2:2" x14ac:dyDescent="0.3">
      <c r="B10182" s="2"/>
    </row>
    <row r="10183" spans="2:2" x14ac:dyDescent="0.3">
      <c r="B10183" s="2"/>
    </row>
    <row r="10184" spans="2:2" x14ac:dyDescent="0.3">
      <c r="B10184" s="2"/>
    </row>
    <row r="10185" spans="2:2" x14ac:dyDescent="0.3">
      <c r="B10185" s="2"/>
    </row>
    <row r="10186" spans="2:2" x14ac:dyDescent="0.3">
      <c r="B10186" s="2"/>
    </row>
    <row r="10187" spans="2:2" x14ac:dyDescent="0.3">
      <c r="B10187" s="2"/>
    </row>
    <row r="10188" spans="2:2" x14ac:dyDescent="0.3">
      <c r="B10188" s="2"/>
    </row>
    <row r="10189" spans="2:2" x14ac:dyDescent="0.3">
      <c r="B10189" s="2"/>
    </row>
    <row r="10190" spans="2:2" x14ac:dyDescent="0.3">
      <c r="B10190" s="2"/>
    </row>
    <row r="10191" spans="2:2" x14ac:dyDescent="0.3">
      <c r="B10191" s="2"/>
    </row>
    <row r="10192" spans="2:2" x14ac:dyDescent="0.3">
      <c r="B10192" s="2"/>
    </row>
    <row r="10193" spans="2:2" x14ac:dyDescent="0.3">
      <c r="B10193" s="2"/>
    </row>
    <row r="10194" spans="2:2" x14ac:dyDescent="0.3">
      <c r="B10194" s="2"/>
    </row>
    <row r="10195" spans="2:2" x14ac:dyDescent="0.3">
      <c r="B10195" s="2"/>
    </row>
    <row r="10196" spans="2:2" x14ac:dyDescent="0.3">
      <c r="B10196" s="2"/>
    </row>
    <row r="10197" spans="2:2" x14ac:dyDescent="0.3">
      <c r="B10197" s="2"/>
    </row>
    <row r="10198" spans="2:2" x14ac:dyDescent="0.3">
      <c r="B10198" s="2"/>
    </row>
    <row r="10199" spans="2:2" x14ac:dyDescent="0.3">
      <c r="B10199" s="2"/>
    </row>
    <row r="10200" spans="2:2" x14ac:dyDescent="0.3">
      <c r="B10200" s="2"/>
    </row>
    <row r="10201" spans="2:2" x14ac:dyDescent="0.3">
      <c r="B10201" s="2"/>
    </row>
    <row r="10202" spans="2:2" x14ac:dyDescent="0.3">
      <c r="B10202" s="2"/>
    </row>
    <row r="10203" spans="2:2" x14ac:dyDescent="0.3">
      <c r="B10203" s="2"/>
    </row>
    <row r="10204" spans="2:2" x14ac:dyDescent="0.3">
      <c r="B10204" s="2"/>
    </row>
    <row r="10205" spans="2:2" x14ac:dyDescent="0.3">
      <c r="B10205" s="2"/>
    </row>
    <row r="10206" spans="2:2" x14ac:dyDescent="0.3">
      <c r="B10206" s="2"/>
    </row>
    <row r="10207" spans="2:2" x14ac:dyDescent="0.3">
      <c r="B10207" s="2"/>
    </row>
    <row r="10208" spans="2:2" x14ac:dyDescent="0.3">
      <c r="B10208" s="2"/>
    </row>
    <row r="10209" spans="2:2" x14ac:dyDescent="0.3">
      <c r="B10209" s="2"/>
    </row>
    <row r="10210" spans="2:2" x14ac:dyDescent="0.3">
      <c r="B10210" s="2"/>
    </row>
    <row r="10211" spans="2:2" x14ac:dyDescent="0.3">
      <c r="B10211" s="2"/>
    </row>
    <row r="10212" spans="2:2" x14ac:dyDescent="0.3">
      <c r="B10212" s="2"/>
    </row>
    <row r="10213" spans="2:2" x14ac:dyDescent="0.3">
      <c r="B10213" s="2"/>
    </row>
    <row r="10214" spans="2:2" x14ac:dyDescent="0.3">
      <c r="B10214" s="2"/>
    </row>
    <row r="10215" spans="2:2" x14ac:dyDescent="0.3">
      <c r="B10215" s="2"/>
    </row>
    <row r="10216" spans="2:2" x14ac:dyDescent="0.3">
      <c r="B10216" s="2"/>
    </row>
    <row r="10217" spans="2:2" x14ac:dyDescent="0.3">
      <c r="B10217" s="2"/>
    </row>
    <row r="10218" spans="2:2" x14ac:dyDescent="0.3">
      <c r="B10218" s="2"/>
    </row>
    <row r="10219" spans="2:2" x14ac:dyDescent="0.3">
      <c r="B10219" s="2"/>
    </row>
    <row r="10220" spans="2:2" x14ac:dyDescent="0.3">
      <c r="B10220" s="2"/>
    </row>
    <row r="10221" spans="2:2" x14ac:dyDescent="0.3">
      <c r="B10221" s="2"/>
    </row>
    <row r="10222" spans="2:2" x14ac:dyDescent="0.3">
      <c r="B10222" s="2"/>
    </row>
    <row r="10223" spans="2:2" x14ac:dyDescent="0.3">
      <c r="B10223" s="2"/>
    </row>
    <row r="10224" spans="2:2" x14ac:dyDescent="0.3">
      <c r="B10224" s="2"/>
    </row>
    <row r="10225" spans="2:2" x14ac:dyDescent="0.3">
      <c r="B10225" s="2"/>
    </row>
    <row r="10226" spans="2:2" x14ac:dyDescent="0.3">
      <c r="B10226" s="2"/>
    </row>
    <row r="10227" spans="2:2" x14ac:dyDescent="0.3">
      <c r="B10227" s="2"/>
    </row>
    <row r="10228" spans="2:2" x14ac:dyDescent="0.3">
      <c r="B10228" s="2"/>
    </row>
    <row r="10229" spans="2:2" x14ac:dyDescent="0.3">
      <c r="B10229" s="2"/>
    </row>
    <row r="10230" spans="2:2" x14ac:dyDescent="0.3">
      <c r="B10230" s="2"/>
    </row>
    <row r="10231" spans="2:2" x14ac:dyDescent="0.3">
      <c r="B10231" s="2"/>
    </row>
    <row r="10232" spans="2:2" x14ac:dyDescent="0.3">
      <c r="B10232" s="2"/>
    </row>
    <row r="10233" spans="2:2" x14ac:dyDescent="0.3">
      <c r="B10233" s="2"/>
    </row>
    <row r="10234" spans="2:2" x14ac:dyDescent="0.3">
      <c r="B10234" s="2"/>
    </row>
    <row r="10235" spans="2:2" x14ac:dyDescent="0.3">
      <c r="B10235" s="2"/>
    </row>
    <row r="10236" spans="2:2" x14ac:dyDescent="0.3">
      <c r="B10236" s="2"/>
    </row>
    <row r="10237" spans="2:2" x14ac:dyDescent="0.3">
      <c r="B10237" s="2"/>
    </row>
    <row r="10238" spans="2:2" x14ac:dyDescent="0.3">
      <c r="B10238" s="2"/>
    </row>
    <row r="10239" spans="2:2" x14ac:dyDescent="0.3">
      <c r="B10239" s="2"/>
    </row>
    <row r="10240" spans="2:2" x14ac:dyDescent="0.3">
      <c r="B10240" s="2"/>
    </row>
    <row r="10241" spans="2:2" x14ac:dyDescent="0.3">
      <c r="B10241" s="2"/>
    </row>
    <row r="10242" spans="2:2" x14ac:dyDescent="0.3">
      <c r="B10242" s="2"/>
    </row>
    <row r="10243" spans="2:2" x14ac:dyDescent="0.3">
      <c r="B10243" s="2"/>
    </row>
    <row r="10244" spans="2:2" x14ac:dyDescent="0.3">
      <c r="B10244" s="2"/>
    </row>
    <row r="10245" spans="2:2" x14ac:dyDescent="0.3">
      <c r="B10245" s="2"/>
    </row>
    <row r="10246" spans="2:2" x14ac:dyDescent="0.3">
      <c r="B10246" s="2"/>
    </row>
    <row r="10247" spans="2:2" x14ac:dyDescent="0.3">
      <c r="B10247" s="2"/>
    </row>
    <row r="10248" spans="2:2" x14ac:dyDescent="0.3">
      <c r="B10248" s="2"/>
    </row>
    <row r="10249" spans="2:2" x14ac:dyDescent="0.3">
      <c r="B10249" s="2"/>
    </row>
    <row r="10250" spans="2:2" x14ac:dyDescent="0.3">
      <c r="B10250" s="2"/>
    </row>
    <row r="10251" spans="2:2" x14ac:dyDescent="0.3">
      <c r="B10251" s="2"/>
    </row>
    <row r="10252" spans="2:2" x14ac:dyDescent="0.3">
      <c r="B10252" s="2"/>
    </row>
    <row r="10253" spans="2:2" x14ac:dyDescent="0.3">
      <c r="B10253" s="2"/>
    </row>
    <row r="10254" spans="2:2" x14ac:dyDescent="0.3">
      <c r="B10254" s="2"/>
    </row>
    <row r="10255" spans="2:2" x14ac:dyDescent="0.3">
      <c r="B10255" s="2"/>
    </row>
    <row r="10256" spans="2:2" x14ac:dyDescent="0.3">
      <c r="B10256" s="2"/>
    </row>
    <row r="10257" spans="2:2" x14ac:dyDescent="0.3">
      <c r="B10257" s="2"/>
    </row>
    <row r="10258" spans="2:2" x14ac:dyDescent="0.3">
      <c r="B10258" s="2"/>
    </row>
    <row r="10259" spans="2:2" x14ac:dyDescent="0.3">
      <c r="B10259" s="2"/>
    </row>
    <row r="10260" spans="2:2" x14ac:dyDescent="0.3">
      <c r="B10260" s="2"/>
    </row>
    <row r="10261" spans="2:2" x14ac:dyDescent="0.3">
      <c r="B10261" s="2"/>
    </row>
    <row r="10262" spans="2:2" x14ac:dyDescent="0.3">
      <c r="B10262" s="2"/>
    </row>
    <row r="10263" spans="2:2" x14ac:dyDescent="0.3">
      <c r="B10263" s="2"/>
    </row>
    <row r="10264" spans="2:2" x14ac:dyDescent="0.3">
      <c r="B10264" s="2"/>
    </row>
    <row r="10265" spans="2:2" x14ac:dyDescent="0.3">
      <c r="B10265" s="2"/>
    </row>
    <row r="10266" spans="2:2" x14ac:dyDescent="0.3">
      <c r="B10266" s="2"/>
    </row>
    <row r="10267" spans="2:2" x14ac:dyDescent="0.3">
      <c r="B10267" s="2"/>
    </row>
    <row r="10268" spans="2:2" x14ac:dyDescent="0.3">
      <c r="B10268" s="2"/>
    </row>
    <row r="10269" spans="2:2" x14ac:dyDescent="0.3">
      <c r="B10269" s="2"/>
    </row>
    <row r="10270" spans="2:2" x14ac:dyDescent="0.3">
      <c r="B10270" s="2"/>
    </row>
    <row r="10271" spans="2:2" x14ac:dyDescent="0.3">
      <c r="B10271" s="2"/>
    </row>
    <row r="10272" spans="2:2" x14ac:dyDescent="0.3">
      <c r="B10272" s="2"/>
    </row>
    <row r="10273" spans="2:2" x14ac:dyDescent="0.3">
      <c r="B10273" s="2"/>
    </row>
    <row r="10274" spans="2:2" x14ac:dyDescent="0.3">
      <c r="B10274" s="2"/>
    </row>
    <row r="10275" spans="2:2" x14ac:dyDescent="0.3">
      <c r="B10275" s="2"/>
    </row>
    <row r="10276" spans="2:2" x14ac:dyDescent="0.3">
      <c r="B10276" s="2"/>
    </row>
    <row r="10277" spans="2:2" x14ac:dyDescent="0.3">
      <c r="B10277" s="2"/>
    </row>
    <row r="10278" spans="2:2" x14ac:dyDescent="0.3">
      <c r="B10278" s="2"/>
    </row>
    <row r="10279" spans="2:2" x14ac:dyDescent="0.3">
      <c r="B10279" s="2"/>
    </row>
    <row r="10280" spans="2:2" x14ac:dyDescent="0.3">
      <c r="B10280" s="2"/>
    </row>
    <row r="10281" spans="2:2" x14ac:dyDescent="0.3">
      <c r="B10281" s="2"/>
    </row>
    <row r="10282" spans="2:2" x14ac:dyDescent="0.3">
      <c r="B10282" s="2"/>
    </row>
    <row r="10283" spans="2:2" x14ac:dyDescent="0.3">
      <c r="B10283" s="2"/>
    </row>
    <row r="10284" spans="2:2" x14ac:dyDescent="0.3">
      <c r="B10284" s="2"/>
    </row>
    <row r="10285" spans="2:2" x14ac:dyDescent="0.3">
      <c r="B10285" s="2"/>
    </row>
    <row r="10286" spans="2:2" x14ac:dyDescent="0.3">
      <c r="B10286" s="2"/>
    </row>
    <row r="10287" spans="2:2" x14ac:dyDescent="0.3">
      <c r="B10287" s="2"/>
    </row>
    <row r="10288" spans="2:2" x14ac:dyDescent="0.3">
      <c r="B10288" s="2"/>
    </row>
    <row r="10289" spans="2:2" x14ac:dyDescent="0.3">
      <c r="B10289" s="2"/>
    </row>
    <row r="10290" spans="2:2" x14ac:dyDescent="0.3">
      <c r="B10290" s="2"/>
    </row>
    <row r="10291" spans="2:2" x14ac:dyDescent="0.3">
      <c r="B10291" s="2"/>
    </row>
    <row r="10292" spans="2:2" x14ac:dyDescent="0.3">
      <c r="B10292" s="2"/>
    </row>
    <row r="10293" spans="2:2" x14ac:dyDescent="0.3">
      <c r="B10293" s="2"/>
    </row>
    <row r="10294" spans="2:2" x14ac:dyDescent="0.3">
      <c r="B10294" s="2"/>
    </row>
    <row r="10295" spans="2:2" x14ac:dyDescent="0.3">
      <c r="B10295" s="2"/>
    </row>
    <row r="10296" spans="2:2" x14ac:dyDescent="0.3">
      <c r="B10296" s="2"/>
    </row>
    <row r="10297" spans="2:2" x14ac:dyDescent="0.3">
      <c r="B10297" s="2"/>
    </row>
    <row r="10298" spans="2:2" x14ac:dyDescent="0.3">
      <c r="B10298" s="2"/>
    </row>
    <row r="10299" spans="2:2" x14ac:dyDescent="0.3">
      <c r="B10299" s="2"/>
    </row>
    <row r="10300" spans="2:2" x14ac:dyDescent="0.3">
      <c r="B10300" s="2"/>
    </row>
    <row r="10301" spans="2:2" x14ac:dyDescent="0.3">
      <c r="B10301" s="2"/>
    </row>
    <row r="10302" spans="2:2" x14ac:dyDescent="0.3">
      <c r="B10302" s="2"/>
    </row>
    <row r="10303" spans="2:2" x14ac:dyDescent="0.3">
      <c r="B10303" s="2"/>
    </row>
    <row r="10304" spans="2:2" x14ac:dyDescent="0.3">
      <c r="B10304" s="2"/>
    </row>
    <row r="10305" spans="2:2" x14ac:dyDescent="0.3">
      <c r="B10305" s="2"/>
    </row>
    <row r="10306" spans="2:2" x14ac:dyDescent="0.3">
      <c r="B10306" s="2"/>
    </row>
    <row r="10307" spans="2:2" x14ac:dyDescent="0.3">
      <c r="B10307" s="2"/>
    </row>
    <row r="10308" spans="2:2" x14ac:dyDescent="0.3">
      <c r="B10308" s="2"/>
    </row>
    <row r="10309" spans="2:2" x14ac:dyDescent="0.3">
      <c r="B10309" s="2"/>
    </row>
    <row r="10310" spans="2:2" x14ac:dyDescent="0.3">
      <c r="B10310" s="2"/>
    </row>
    <row r="10311" spans="2:2" x14ac:dyDescent="0.3">
      <c r="B10311" s="2"/>
    </row>
    <row r="10312" spans="2:2" x14ac:dyDescent="0.3">
      <c r="B10312" s="2"/>
    </row>
    <row r="10313" spans="2:2" x14ac:dyDescent="0.3">
      <c r="B10313" s="2"/>
    </row>
    <row r="10314" spans="2:2" x14ac:dyDescent="0.3">
      <c r="B10314" s="2"/>
    </row>
    <row r="10315" spans="2:2" x14ac:dyDescent="0.3">
      <c r="B10315" s="2"/>
    </row>
    <row r="10316" spans="2:2" x14ac:dyDescent="0.3">
      <c r="B10316" s="2"/>
    </row>
    <row r="10317" spans="2:2" x14ac:dyDescent="0.3">
      <c r="B10317" s="2"/>
    </row>
    <row r="10318" spans="2:2" x14ac:dyDescent="0.3">
      <c r="B10318" s="2"/>
    </row>
    <row r="10319" spans="2:2" x14ac:dyDescent="0.3">
      <c r="B10319" s="2"/>
    </row>
    <row r="10320" spans="2:2" x14ac:dyDescent="0.3">
      <c r="B10320" s="2"/>
    </row>
    <row r="10321" spans="2:2" x14ac:dyDescent="0.3">
      <c r="B10321" s="2"/>
    </row>
    <row r="10322" spans="2:2" x14ac:dyDescent="0.3">
      <c r="B10322" s="2"/>
    </row>
    <row r="10323" spans="2:2" x14ac:dyDescent="0.3">
      <c r="B10323" s="2"/>
    </row>
    <row r="10324" spans="2:2" x14ac:dyDescent="0.3">
      <c r="B10324" s="2"/>
    </row>
    <row r="10325" spans="2:2" x14ac:dyDescent="0.3">
      <c r="B10325" s="2"/>
    </row>
    <row r="10326" spans="2:2" x14ac:dyDescent="0.3">
      <c r="B10326" s="2"/>
    </row>
    <row r="10327" spans="2:2" x14ac:dyDescent="0.3">
      <c r="B10327" s="2"/>
    </row>
    <row r="10328" spans="2:2" x14ac:dyDescent="0.3">
      <c r="B10328" s="2"/>
    </row>
    <row r="10329" spans="2:2" x14ac:dyDescent="0.3">
      <c r="B10329" s="2"/>
    </row>
    <row r="10330" spans="2:2" x14ac:dyDescent="0.3">
      <c r="B10330" s="2"/>
    </row>
    <row r="10331" spans="2:2" x14ac:dyDescent="0.3">
      <c r="B10331" s="2"/>
    </row>
    <row r="10332" spans="2:2" x14ac:dyDescent="0.3">
      <c r="B10332" s="2"/>
    </row>
    <row r="10333" spans="2:2" x14ac:dyDescent="0.3">
      <c r="B10333" s="2"/>
    </row>
    <row r="10334" spans="2:2" x14ac:dyDescent="0.3">
      <c r="B10334" s="2"/>
    </row>
    <row r="10335" spans="2:2" x14ac:dyDescent="0.3">
      <c r="B10335" s="2"/>
    </row>
    <row r="10336" spans="2:2" x14ac:dyDescent="0.3">
      <c r="B10336" s="2"/>
    </row>
    <row r="10337" spans="2:2" x14ac:dyDescent="0.3">
      <c r="B10337" s="2"/>
    </row>
    <row r="10338" spans="2:2" x14ac:dyDescent="0.3">
      <c r="B10338" s="2"/>
    </row>
    <row r="10339" spans="2:2" x14ac:dyDescent="0.3">
      <c r="B10339" s="2"/>
    </row>
    <row r="10340" spans="2:2" x14ac:dyDescent="0.3">
      <c r="B10340" s="2"/>
    </row>
    <row r="10341" spans="2:2" x14ac:dyDescent="0.3">
      <c r="B10341" s="2"/>
    </row>
    <row r="10342" spans="2:2" x14ac:dyDescent="0.3">
      <c r="B10342" s="2"/>
    </row>
    <row r="10343" spans="2:2" x14ac:dyDescent="0.3">
      <c r="B10343" s="2"/>
    </row>
    <row r="10344" spans="2:2" x14ac:dyDescent="0.3">
      <c r="B10344" s="2"/>
    </row>
    <row r="10345" spans="2:2" x14ac:dyDescent="0.3">
      <c r="B10345" s="2"/>
    </row>
    <row r="10346" spans="2:2" x14ac:dyDescent="0.3">
      <c r="B10346" s="2"/>
    </row>
    <row r="10347" spans="2:2" x14ac:dyDescent="0.3">
      <c r="B10347" s="2"/>
    </row>
    <row r="10348" spans="2:2" x14ac:dyDescent="0.3">
      <c r="B10348" s="2"/>
    </row>
    <row r="10349" spans="2:2" x14ac:dyDescent="0.3">
      <c r="B10349" s="2"/>
    </row>
    <row r="10350" spans="2:2" x14ac:dyDescent="0.3">
      <c r="B10350" s="2"/>
    </row>
    <row r="10351" spans="2:2" x14ac:dyDescent="0.3">
      <c r="B10351" s="2"/>
    </row>
    <row r="10352" spans="2:2" x14ac:dyDescent="0.3">
      <c r="B10352" s="2"/>
    </row>
    <row r="10353" spans="2:2" x14ac:dyDescent="0.3">
      <c r="B10353" s="2"/>
    </row>
    <row r="10354" spans="2:2" x14ac:dyDescent="0.3">
      <c r="B10354" s="2"/>
    </row>
    <row r="10355" spans="2:2" x14ac:dyDescent="0.3">
      <c r="B10355" s="2"/>
    </row>
    <row r="10356" spans="2:2" x14ac:dyDescent="0.3">
      <c r="B10356" s="2"/>
    </row>
    <row r="10357" spans="2:2" x14ac:dyDescent="0.3">
      <c r="B10357" s="2"/>
    </row>
    <row r="10358" spans="2:2" x14ac:dyDescent="0.3">
      <c r="B10358" s="2"/>
    </row>
    <row r="10359" spans="2:2" x14ac:dyDescent="0.3">
      <c r="B10359" s="2"/>
    </row>
    <row r="10360" spans="2:2" x14ac:dyDescent="0.3">
      <c r="B10360" s="2"/>
    </row>
    <row r="10361" spans="2:2" x14ac:dyDescent="0.3">
      <c r="B10361" s="2"/>
    </row>
    <row r="10362" spans="2:2" x14ac:dyDescent="0.3">
      <c r="B10362" s="2"/>
    </row>
    <row r="10363" spans="2:2" x14ac:dyDescent="0.3">
      <c r="B10363" s="2"/>
    </row>
    <row r="10364" spans="2:2" x14ac:dyDescent="0.3">
      <c r="B10364" s="2"/>
    </row>
    <row r="10365" spans="2:2" x14ac:dyDescent="0.3">
      <c r="B10365" s="2"/>
    </row>
    <row r="10366" spans="2:2" x14ac:dyDescent="0.3">
      <c r="B10366" s="2"/>
    </row>
    <row r="10367" spans="2:2" x14ac:dyDescent="0.3">
      <c r="B10367" s="2"/>
    </row>
    <row r="10368" spans="2:2" x14ac:dyDescent="0.3">
      <c r="B10368" s="2"/>
    </row>
    <row r="10369" spans="2:2" x14ac:dyDescent="0.3">
      <c r="B10369" s="2"/>
    </row>
    <row r="10370" spans="2:2" x14ac:dyDescent="0.3">
      <c r="B10370" s="2"/>
    </row>
    <row r="10371" spans="2:2" x14ac:dyDescent="0.3">
      <c r="B10371" s="2"/>
    </row>
    <row r="10372" spans="2:2" x14ac:dyDescent="0.3">
      <c r="B10372" s="2"/>
    </row>
    <row r="10373" spans="2:2" x14ac:dyDescent="0.3">
      <c r="B10373" s="2"/>
    </row>
    <row r="10374" spans="2:2" x14ac:dyDescent="0.3">
      <c r="B10374" s="2"/>
    </row>
    <row r="10375" spans="2:2" x14ac:dyDescent="0.3">
      <c r="B10375" s="2"/>
    </row>
    <row r="10376" spans="2:2" x14ac:dyDescent="0.3">
      <c r="B10376" s="2"/>
    </row>
    <row r="10377" spans="2:2" x14ac:dyDescent="0.3">
      <c r="B10377" s="2"/>
    </row>
    <row r="10378" spans="2:2" x14ac:dyDescent="0.3">
      <c r="B10378" s="2"/>
    </row>
    <row r="10379" spans="2:2" x14ac:dyDescent="0.3">
      <c r="B10379" s="2"/>
    </row>
    <row r="10380" spans="2:2" x14ac:dyDescent="0.3">
      <c r="B10380" s="2"/>
    </row>
    <row r="10381" spans="2:2" x14ac:dyDescent="0.3">
      <c r="B10381" s="2"/>
    </row>
    <row r="10382" spans="2:2" x14ac:dyDescent="0.3">
      <c r="B10382" s="2"/>
    </row>
    <row r="10383" spans="2:2" x14ac:dyDescent="0.3">
      <c r="B10383" s="2"/>
    </row>
    <row r="10384" spans="2:2" x14ac:dyDescent="0.3">
      <c r="B10384" s="2"/>
    </row>
    <row r="10385" spans="2:2" x14ac:dyDescent="0.3">
      <c r="B10385" s="2"/>
    </row>
    <row r="10386" spans="2:2" x14ac:dyDescent="0.3">
      <c r="B10386" s="2"/>
    </row>
    <row r="10387" spans="2:2" x14ac:dyDescent="0.3">
      <c r="B10387" s="2"/>
    </row>
    <row r="10388" spans="2:2" x14ac:dyDescent="0.3">
      <c r="B10388" s="2"/>
    </row>
    <row r="10389" spans="2:2" x14ac:dyDescent="0.3">
      <c r="B10389" s="2"/>
    </row>
    <row r="10390" spans="2:2" x14ac:dyDescent="0.3">
      <c r="B10390" s="2"/>
    </row>
    <row r="10391" spans="2:2" x14ac:dyDescent="0.3">
      <c r="B10391" s="2"/>
    </row>
    <row r="10392" spans="2:2" x14ac:dyDescent="0.3">
      <c r="B10392" s="2"/>
    </row>
    <row r="10393" spans="2:2" x14ac:dyDescent="0.3">
      <c r="B10393" s="2"/>
    </row>
    <row r="10394" spans="2:2" x14ac:dyDescent="0.3">
      <c r="B10394" s="2"/>
    </row>
    <row r="10395" spans="2:2" x14ac:dyDescent="0.3">
      <c r="B10395" s="2"/>
    </row>
    <row r="10396" spans="2:2" x14ac:dyDescent="0.3">
      <c r="B10396" s="2"/>
    </row>
    <row r="10397" spans="2:2" x14ac:dyDescent="0.3">
      <c r="B10397" s="2"/>
    </row>
    <row r="10398" spans="2:2" x14ac:dyDescent="0.3">
      <c r="B10398" s="2"/>
    </row>
    <row r="10399" spans="2:2" x14ac:dyDescent="0.3">
      <c r="B10399" s="2"/>
    </row>
    <row r="10400" spans="2:2" x14ac:dyDescent="0.3">
      <c r="B10400" s="2"/>
    </row>
    <row r="10401" spans="2:2" x14ac:dyDescent="0.3">
      <c r="B10401" s="2"/>
    </row>
    <row r="10402" spans="2:2" x14ac:dyDescent="0.3">
      <c r="B10402" s="2"/>
    </row>
    <row r="10403" spans="2:2" x14ac:dyDescent="0.3">
      <c r="B10403" s="2"/>
    </row>
    <row r="10404" spans="2:2" x14ac:dyDescent="0.3">
      <c r="B10404" s="2"/>
    </row>
    <row r="10405" spans="2:2" x14ac:dyDescent="0.3">
      <c r="B10405" s="2"/>
    </row>
    <row r="10406" spans="2:2" x14ac:dyDescent="0.3">
      <c r="B10406" s="2"/>
    </row>
    <row r="10407" spans="2:2" x14ac:dyDescent="0.3">
      <c r="B10407" s="2"/>
    </row>
    <row r="10408" spans="2:2" x14ac:dyDescent="0.3">
      <c r="B10408" s="2"/>
    </row>
    <row r="10409" spans="2:2" x14ac:dyDescent="0.3">
      <c r="B10409" s="2"/>
    </row>
    <row r="10410" spans="2:2" x14ac:dyDescent="0.3">
      <c r="B10410" s="2"/>
    </row>
    <row r="10411" spans="2:2" x14ac:dyDescent="0.3">
      <c r="B10411" s="2"/>
    </row>
    <row r="10412" spans="2:2" x14ac:dyDescent="0.3">
      <c r="B10412" s="2"/>
    </row>
    <row r="10413" spans="2:2" x14ac:dyDescent="0.3">
      <c r="B10413" s="2"/>
    </row>
    <row r="10414" spans="2:2" x14ac:dyDescent="0.3">
      <c r="B10414" s="2"/>
    </row>
    <row r="10415" spans="2:2" x14ac:dyDescent="0.3">
      <c r="B10415" s="2"/>
    </row>
    <row r="10416" spans="2:2" x14ac:dyDescent="0.3">
      <c r="B10416" s="2"/>
    </row>
    <row r="10417" spans="2:2" x14ac:dyDescent="0.3">
      <c r="B10417" s="2"/>
    </row>
    <row r="10418" spans="2:2" x14ac:dyDescent="0.3">
      <c r="B10418" s="2"/>
    </row>
    <row r="10419" spans="2:2" x14ac:dyDescent="0.3">
      <c r="B10419" s="2"/>
    </row>
    <row r="10420" spans="2:2" x14ac:dyDescent="0.3">
      <c r="B10420" s="2"/>
    </row>
    <row r="10421" spans="2:2" x14ac:dyDescent="0.3">
      <c r="B10421" s="2"/>
    </row>
    <row r="10422" spans="2:2" x14ac:dyDescent="0.3">
      <c r="B10422" s="2"/>
    </row>
    <row r="10423" spans="2:2" x14ac:dyDescent="0.3">
      <c r="B10423" s="2"/>
    </row>
    <row r="10424" spans="2:2" x14ac:dyDescent="0.3">
      <c r="B10424" s="2"/>
    </row>
    <row r="10425" spans="2:2" x14ac:dyDescent="0.3">
      <c r="B10425" s="2"/>
    </row>
    <row r="10426" spans="2:2" x14ac:dyDescent="0.3">
      <c r="B10426" s="2"/>
    </row>
    <row r="10427" spans="2:2" x14ac:dyDescent="0.3">
      <c r="B10427" s="2"/>
    </row>
    <row r="10428" spans="2:2" x14ac:dyDescent="0.3">
      <c r="B10428" s="2"/>
    </row>
    <row r="10429" spans="2:2" x14ac:dyDescent="0.3">
      <c r="B10429" s="2"/>
    </row>
    <row r="10430" spans="2:2" x14ac:dyDescent="0.3">
      <c r="B10430" s="2"/>
    </row>
    <row r="10431" spans="2:2" x14ac:dyDescent="0.3">
      <c r="B10431" s="2"/>
    </row>
    <row r="10432" spans="2:2" x14ac:dyDescent="0.3">
      <c r="B10432" s="2"/>
    </row>
    <row r="10433" spans="2:2" x14ac:dyDescent="0.3">
      <c r="B10433" s="2"/>
    </row>
    <row r="10434" spans="2:2" x14ac:dyDescent="0.3">
      <c r="B10434" s="2"/>
    </row>
    <row r="10435" spans="2:2" x14ac:dyDescent="0.3">
      <c r="B10435" s="2"/>
    </row>
    <row r="10436" spans="2:2" x14ac:dyDescent="0.3">
      <c r="B10436" s="2"/>
    </row>
    <row r="10437" spans="2:2" x14ac:dyDescent="0.3">
      <c r="B10437" s="2"/>
    </row>
    <row r="10438" spans="2:2" x14ac:dyDescent="0.3">
      <c r="B10438" s="2"/>
    </row>
    <row r="10439" spans="2:2" x14ac:dyDescent="0.3">
      <c r="B10439" s="2"/>
    </row>
    <row r="10440" spans="2:2" x14ac:dyDescent="0.3">
      <c r="B10440" s="2"/>
    </row>
    <row r="10441" spans="2:2" x14ac:dyDescent="0.3">
      <c r="B10441" s="2"/>
    </row>
    <row r="10442" spans="2:2" x14ac:dyDescent="0.3">
      <c r="B10442" s="2"/>
    </row>
    <row r="10443" spans="2:2" x14ac:dyDescent="0.3">
      <c r="B10443" s="2"/>
    </row>
    <row r="10444" spans="2:2" x14ac:dyDescent="0.3">
      <c r="B10444" s="2"/>
    </row>
    <row r="10445" spans="2:2" x14ac:dyDescent="0.3">
      <c r="B10445" s="2"/>
    </row>
    <row r="10446" spans="2:2" x14ac:dyDescent="0.3">
      <c r="B10446" s="2"/>
    </row>
    <row r="10447" spans="2:2" x14ac:dyDescent="0.3">
      <c r="B10447" s="2"/>
    </row>
    <row r="10448" spans="2:2" x14ac:dyDescent="0.3">
      <c r="B10448" s="2"/>
    </row>
    <row r="10449" spans="2:2" x14ac:dyDescent="0.3">
      <c r="B10449" s="2"/>
    </row>
    <row r="10450" spans="2:2" x14ac:dyDescent="0.3">
      <c r="B10450" s="2"/>
    </row>
    <row r="10451" spans="2:2" x14ac:dyDescent="0.3">
      <c r="B10451" s="2"/>
    </row>
    <row r="10452" spans="2:2" x14ac:dyDescent="0.3">
      <c r="B10452" s="2"/>
    </row>
    <row r="10453" spans="2:2" x14ac:dyDescent="0.3">
      <c r="B10453" s="2"/>
    </row>
    <row r="10454" spans="2:2" x14ac:dyDescent="0.3">
      <c r="B10454" s="2"/>
    </row>
    <row r="10455" spans="2:2" x14ac:dyDescent="0.3">
      <c r="B10455" s="2"/>
    </row>
    <row r="10456" spans="2:2" x14ac:dyDescent="0.3">
      <c r="B10456" s="2"/>
    </row>
    <row r="10457" spans="2:2" x14ac:dyDescent="0.3">
      <c r="B10457" s="2"/>
    </row>
    <row r="10458" spans="2:2" x14ac:dyDescent="0.3">
      <c r="B10458" s="2"/>
    </row>
    <row r="10459" spans="2:2" x14ac:dyDescent="0.3">
      <c r="B10459" s="2"/>
    </row>
    <row r="10460" spans="2:2" x14ac:dyDescent="0.3">
      <c r="B10460" s="2"/>
    </row>
    <row r="10461" spans="2:2" x14ac:dyDescent="0.3">
      <c r="B10461" s="2"/>
    </row>
    <row r="10462" spans="2:2" x14ac:dyDescent="0.3">
      <c r="B10462" s="2"/>
    </row>
    <row r="10463" spans="2:2" x14ac:dyDescent="0.3">
      <c r="B10463" s="2"/>
    </row>
    <row r="10464" spans="2:2" x14ac:dyDescent="0.3">
      <c r="B10464" s="2"/>
    </row>
    <row r="10465" spans="2:2" x14ac:dyDescent="0.3">
      <c r="B10465" s="2"/>
    </row>
    <row r="10466" spans="2:2" x14ac:dyDescent="0.3">
      <c r="B10466" s="2"/>
    </row>
    <row r="10467" spans="2:2" x14ac:dyDescent="0.3">
      <c r="B10467" s="2"/>
    </row>
    <row r="10468" spans="2:2" x14ac:dyDescent="0.3">
      <c r="B10468" s="2"/>
    </row>
    <row r="10469" spans="2:2" x14ac:dyDescent="0.3">
      <c r="B10469" s="2"/>
    </row>
    <row r="10470" spans="2:2" x14ac:dyDescent="0.3">
      <c r="B10470" s="2"/>
    </row>
    <row r="10471" spans="2:2" x14ac:dyDescent="0.3">
      <c r="B10471" s="2"/>
    </row>
    <row r="10472" spans="2:2" x14ac:dyDescent="0.3">
      <c r="B10472" s="2"/>
    </row>
    <row r="10473" spans="2:2" x14ac:dyDescent="0.3">
      <c r="B10473" s="2"/>
    </row>
    <row r="10474" spans="2:2" x14ac:dyDescent="0.3">
      <c r="B10474" s="2"/>
    </row>
    <row r="10475" spans="2:2" x14ac:dyDescent="0.3">
      <c r="B10475" s="2"/>
    </row>
    <row r="10476" spans="2:2" x14ac:dyDescent="0.3">
      <c r="B10476" s="2"/>
    </row>
    <row r="10477" spans="2:2" x14ac:dyDescent="0.3">
      <c r="B10477" s="2"/>
    </row>
    <row r="10478" spans="2:2" x14ac:dyDescent="0.3">
      <c r="B10478" s="2"/>
    </row>
    <row r="10479" spans="2:2" x14ac:dyDescent="0.3">
      <c r="B10479" s="2"/>
    </row>
    <row r="10480" spans="2:2" x14ac:dyDescent="0.3">
      <c r="B10480" s="2"/>
    </row>
    <row r="10481" spans="2:2" x14ac:dyDescent="0.3">
      <c r="B10481" s="2"/>
    </row>
    <row r="10482" spans="2:2" x14ac:dyDescent="0.3">
      <c r="B10482" s="2"/>
    </row>
    <row r="10483" spans="2:2" x14ac:dyDescent="0.3">
      <c r="B10483" s="2"/>
    </row>
    <row r="10484" spans="2:2" x14ac:dyDescent="0.3">
      <c r="B10484" s="2"/>
    </row>
    <row r="10485" spans="2:2" x14ac:dyDescent="0.3">
      <c r="B10485" s="2"/>
    </row>
    <row r="10486" spans="2:2" x14ac:dyDescent="0.3">
      <c r="B10486" s="2"/>
    </row>
    <row r="10487" spans="2:2" x14ac:dyDescent="0.3">
      <c r="B10487" s="2"/>
    </row>
    <row r="10488" spans="2:2" x14ac:dyDescent="0.3">
      <c r="B10488" s="2"/>
    </row>
    <row r="10489" spans="2:2" x14ac:dyDescent="0.3">
      <c r="B10489" s="2"/>
    </row>
    <row r="10490" spans="2:2" x14ac:dyDescent="0.3">
      <c r="B10490" s="2"/>
    </row>
    <row r="10491" spans="2:2" x14ac:dyDescent="0.3">
      <c r="B10491" s="2"/>
    </row>
    <row r="10492" spans="2:2" x14ac:dyDescent="0.3">
      <c r="B10492" s="2"/>
    </row>
    <row r="10493" spans="2:2" x14ac:dyDescent="0.3">
      <c r="B10493" s="2"/>
    </row>
    <row r="10494" spans="2:2" x14ac:dyDescent="0.3">
      <c r="B10494" s="2"/>
    </row>
    <row r="10495" spans="2:2" x14ac:dyDescent="0.3">
      <c r="B10495" s="2"/>
    </row>
    <row r="10496" spans="2:2" x14ac:dyDescent="0.3">
      <c r="B10496" s="2"/>
    </row>
    <row r="10497" spans="2:2" x14ac:dyDescent="0.3">
      <c r="B10497" s="2"/>
    </row>
    <row r="10498" spans="2:2" x14ac:dyDescent="0.3">
      <c r="B10498" s="2"/>
    </row>
    <row r="10499" spans="2:2" x14ac:dyDescent="0.3">
      <c r="B10499" s="2"/>
    </row>
    <row r="10500" spans="2:2" x14ac:dyDescent="0.3">
      <c r="B10500" s="2"/>
    </row>
    <row r="10501" spans="2:2" x14ac:dyDescent="0.3">
      <c r="B10501" s="2"/>
    </row>
    <row r="10502" spans="2:2" x14ac:dyDescent="0.3">
      <c r="B10502" s="2"/>
    </row>
    <row r="10503" spans="2:2" x14ac:dyDescent="0.3">
      <c r="B10503" s="2"/>
    </row>
    <row r="10504" spans="2:2" x14ac:dyDescent="0.3">
      <c r="B10504" s="2"/>
    </row>
    <row r="10505" spans="2:2" x14ac:dyDescent="0.3">
      <c r="B10505" s="2"/>
    </row>
    <row r="10506" spans="2:2" x14ac:dyDescent="0.3">
      <c r="B10506" s="2"/>
    </row>
    <row r="10507" spans="2:2" x14ac:dyDescent="0.3">
      <c r="B10507" s="2"/>
    </row>
    <row r="10508" spans="2:2" x14ac:dyDescent="0.3">
      <c r="B10508" s="2"/>
    </row>
    <row r="10509" spans="2:2" x14ac:dyDescent="0.3">
      <c r="B10509" s="2"/>
    </row>
    <row r="10510" spans="2:2" x14ac:dyDescent="0.3">
      <c r="B10510" s="2"/>
    </row>
    <row r="10511" spans="2:2" x14ac:dyDescent="0.3">
      <c r="B10511" s="2"/>
    </row>
    <row r="10512" spans="2:2" x14ac:dyDescent="0.3">
      <c r="B10512" s="2"/>
    </row>
    <row r="10513" spans="2:2" x14ac:dyDescent="0.3">
      <c r="B10513" s="2"/>
    </row>
    <row r="10514" spans="2:2" x14ac:dyDescent="0.3">
      <c r="B10514" s="2"/>
    </row>
    <row r="10515" spans="2:2" x14ac:dyDescent="0.3">
      <c r="B10515" s="2"/>
    </row>
    <row r="10516" spans="2:2" x14ac:dyDescent="0.3">
      <c r="B10516" s="2"/>
    </row>
    <row r="10517" spans="2:2" x14ac:dyDescent="0.3">
      <c r="B10517" s="2"/>
    </row>
    <row r="10518" spans="2:2" x14ac:dyDescent="0.3">
      <c r="B10518" s="2"/>
    </row>
    <row r="10519" spans="2:2" x14ac:dyDescent="0.3">
      <c r="B10519" s="2"/>
    </row>
    <row r="10520" spans="2:2" x14ac:dyDescent="0.3">
      <c r="B10520" s="2"/>
    </row>
    <row r="10521" spans="2:2" x14ac:dyDescent="0.3">
      <c r="B10521" s="2"/>
    </row>
    <row r="10522" spans="2:2" x14ac:dyDescent="0.3">
      <c r="B10522" s="2"/>
    </row>
    <row r="10523" spans="2:2" x14ac:dyDescent="0.3">
      <c r="B10523" s="2"/>
    </row>
    <row r="10524" spans="2:2" x14ac:dyDescent="0.3">
      <c r="B10524" s="2"/>
    </row>
    <row r="10525" spans="2:2" x14ac:dyDescent="0.3">
      <c r="B10525" s="2"/>
    </row>
    <row r="10526" spans="2:2" x14ac:dyDescent="0.3">
      <c r="B10526" s="2"/>
    </row>
    <row r="10527" spans="2:2" x14ac:dyDescent="0.3">
      <c r="B10527" s="2"/>
    </row>
    <row r="10528" spans="2:2" x14ac:dyDescent="0.3">
      <c r="B10528" s="2"/>
    </row>
    <row r="10529" spans="2:2" x14ac:dyDescent="0.3">
      <c r="B10529" s="2"/>
    </row>
    <row r="10530" spans="2:2" x14ac:dyDescent="0.3">
      <c r="B10530" s="2"/>
    </row>
    <row r="10531" spans="2:2" x14ac:dyDescent="0.3">
      <c r="B10531" s="2"/>
    </row>
    <row r="10532" spans="2:2" x14ac:dyDescent="0.3">
      <c r="B10532" s="2"/>
    </row>
    <row r="10533" spans="2:2" x14ac:dyDescent="0.3">
      <c r="B10533" s="2"/>
    </row>
    <row r="10534" spans="2:2" x14ac:dyDescent="0.3">
      <c r="B10534" s="2"/>
    </row>
    <row r="10535" spans="2:2" x14ac:dyDescent="0.3">
      <c r="B10535" s="2"/>
    </row>
    <row r="10536" spans="2:2" x14ac:dyDescent="0.3">
      <c r="B10536" s="2"/>
    </row>
    <row r="10537" spans="2:2" x14ac:dyDescent="0.3">
      <c r="B10537" s="2"/>
    </row>
    <row r="10538" spans="2:2" x14ac:dyDescent="0.3">
      <c r="B10538" s="2"/>
    </row>
    <row r="10539" spans="2:2" x14ac:dyDescent="0.3">
      <c r="B10539" s="2"/>
    </row>
    <row r="10540" spans="2:2" x14ac:dyDescent="0.3">
      <c r="B10540" s="2"/>
    </row>
    <row r="10541" spans="2:2" x14ac:dyDescent="0.3">
      <c r="B10541" s="2"/>
    </row>
    <row r="10542" spans="2:2" x14ac:dyDescent="0.3">
      <c r="B10542" s="2"/>
    </row>
    <row r="10543" spans="2:2" x14ac:dyDescent="0.3">
      <c r="B10543" s="2"/>
    </row>
    <row r="10544" spans="2:2" x14ac:dyDescent="0.3">
      <c r="B10544" s="2"/>
    </row>
    <row r="10545" spans="2:2" x14ac:dyDescent="0.3">
      <c r="B10545" s="2"/>
    </row>
    <row r="10546" spans="2:2" x14ac:dyDescent="0.3">
      <c r="B10546" s="2"/>
    </row>
    <row r="10547" spans="2:2" x14ac:dyDescent="0.3">
      <c r="B10547" s="2"/>
    </row>
    <row r="10548" spans="2:2" x14ac:dyDescent="0.3">
      <c r="B10548" s="2"/>
    </row>
    <row r="10549" spans="2:2" x14ac:dyDescent="0.3">
      <c r="B10549" s="2"/>
    </row>
    <row r="10550" spans="2:2" x14ac:dyDescent="0.3">
      <c r="B10550" s="2"/>
    </row>
    <row r="10551" spans="2:2" x14ac:dyDescent="0.3">
      <c r="B10551" s="2"/>
    </row>
    <row r="10552" spans="2:2" x14ac:dyDescent="0.3">
      <c r="B10552" s="2"/>
    </row>
    <row r="10553" spans="2:2" x14ac:dyDescent="0.3">
      <c r="B10553" s="2"/>
    </row>
    <row r="10554" spans="2:2" x14ac:dyDescent="0.3">
      <c r="B10554" s="2"/>
    </row>
    <row r="10555" spans="2:2" x14ac:dyDescent="0.3">
      <c r="B10555" s="2"/>
    </row>
    <row r="10556" spans="2:2" x14ac:dyDescent="0.3">
      <c r="B10556" s="2"/>
    </row>
    <row r="10557" spans="2:2" x14ac:dyDescent="0.3">
      <c r="B10557" s="2"/>
    </row>
    <row r="10558" spans="2:2" x14ac:dyDescent="0.3">
      <c r="B10558" s="2"/>
    </row>
    <row r="10559" spans="2:2" x14ac:dyDescent="0.3">
      <c r="B10559" s="2"/>
    </row>
    <row r="10560" spans="2:2" x14ac:dyDescent="0.3">
      <c r="B10560" s="2"/>
    </row>
    <row r="10561" spans="2:2" x14ac:dyDescent="0.3">
      <c r="B10561" s="2"/>
    </row>
    <row r="10562" spans="2:2" x14ac:dyDescent="0.3">
      <c r="B10562" s="2"/>
    </row>
    <row r="10563" spans="2:2" x14ac:dyDescent="0.3">
      <c r="B10563" s="2"/>
    </row>
    <row r="10564" spans="2:2" x14ac:dyDescent="0.3">
      <c r="B10564" s="2"/>
    </row>
    <row r="10565" spans="2:2" x14ac:dyDescent="0.3">
      <c r="B10565" s="2"/>
    </row>
    <row r="10566" spans="2:2" x14ac:dyDescent="0.3">
      <c r="B10566" s="2"/>
    </row>
    <row r="10567" spans="2:2" x14ac:dyDescent="0.3">
      <c r="B10567" s="2"/>
    </row>
    <row r="10568" spans="2:2" x14ac:dyDescent="0.3">
      <c r="B10568" s="2"/>
    </row>
    <row r="10569" spans="2:2" x14ac:dyDescent="0.3">
      <c r="B10569" s="2"/>
    </row>
    <row r="10570" spans="2:2" x14ac:dyDescent="0.3">
      <c r="B10570" s="2"/>
    </row>
    <row r="10571" spans="2:2" x14ac:dyDescent="0.3">
      <c r="B10571" s="2"/>
    </row>
    <row r="10572" spans="2:2" x14ac:dyDescent="0.3">
      <c r="B10572" s="2"/>
    </row>
    <row r="10573" spans="2:2" x14ac:dyDescent="0.3">
      <c r="B10573" s="2"/>
    </row>
    <row r="10574" spans="2:2" x14ac:dyDescent="0.3">
      <c r="B10574" s="2"/>
    </row>
    <row r="10575" spans="2:2" x14ac:dyDescent="0.3">
      <c r="B10575" s="2"/>
    </row>
    <row r="10576" spans="2:2" x14ac:dyDescent="0.3">
      <c r="B10576" s="2"/>
    </row>
    <row r="10577" spans="2:2" x14ac:dyDescent="0.3">
      <c r="B10577" s="2"/>
    </row>
    <row r="10578" spans="2:2" x14ac:dyDescent="0.3">
      <c r="B10578" s="2"/>
    </row>
    <row r="10579" spans="2:2" x14ac:dyDescent="0.3">
      <c r="B10579" s="2"/>
    </row>
    <row r="10580" spans="2:2" x14ac:dyDescent="0.3">
      <c r="B10580" s="2"/>
    </row>
    <row r="10581" spans="2:2" x14ac:dyDescent="0.3">
      <c r="B10581" s="2"/>
    </row>
    <row r="10582" spans="2:2" x14ac:dyDescent="0.3">
      <c r="B10582" s="2"/>
    </row>
    <row r="10583" spans="2:2" x14ac:dyDescent="0.3">
      <c r="B10583" s="2"/>
    </row>
    <row r="10584" spans="2:2" x14ac:dyDescent="0.3">
      <c r="B10584" s="2"/>
    </row>
    <row r="10585" spans="2:2" x14ac:dyDescent="0.3">
      <c r="B10585" s="2"/>
    </row>
    <row r="10586" spans="2:2" x14ac:dyDescent="0.3">
      <c r="B10586" s="2"/>
    </row>
    <row r="10587" spans="2:2" x14ac:dyDescent="0.3">
      <c r="B10587" s="2"/>
    </row>
    <row r="10588" spans="2:2" x14ac:dyDescent="0.3">
      <c r="B10588" s="2"/>
    </row>
    <row r="10589" spans="2:2" x14ac:dyDescent="0.3">
      <c r="B10589" s="2"/>
    </row>
    <row r="10590" spans="2:2" x14ac:dyDescent="0.3">
      <c r="B10590" s="2"/>
    </row>
    <row r="10591" spans="2:2" x14ac:dyDescent="0.3">
      <c r="B10591" s="2"/>
    </row>
    <row r="10592" spans="2:2" x14ac:dyDescent="0.3">
      <c r="B10592" s="2"/>
    </row>
    <row r="10593" spans="2:2" x14ac:dyDescent="0.3">
      <c r="B10593" s="2"/>
    </row>
    <row r="10594" spans="2:2" x14ac:dyDescent="0.3">
      <c r="B10594" s="2"/>
    </row>
    <row r="10595" spans="2:2" x14ac:dyDescent="0.3">
      <c r="B10595" s="2"/>
    </row>
    <row r="10596" spans="2:2" x14ac:dyDescent="0.3">
      <c r="B10596" s="2"/>
    </row>
    <row r="10597" spans="2:2" x14ac:dyDescent="0.3">
      <c r="B10597" s="2"/>
    </row>
    <row r="10598" spans="2:2" x14ac:dyDescent="0.3">
      <c r="B10598" s="2"/>
    </row>
    <row r="10599" spans="2:2" x14ac:dyDescent="0.3">
      <c r="B10599" s="2"/>
    </row>
    <row r="10600" spans="2:2" x14ac:dyDescent="0.3">
      <c r="B10600" s="2"/>
    </row>
    <row r="10601" spans="2:2" x14ac:dyDescent="0.3">
      <c r="B10601" s="2"/>
    </row>
    <row r="10602" spans="2:2" x14ac:dyDescent="0.3">
      <c r="B10602" s="2"/>
    </row>
    <row r="10603" spans="2:2" x14ac:dyDescent="0.3">
      <c r="B10603" s="2"/>
    </row>
    <row r="10604" spans="2:2" x14ac:dyDescent="0.3">
      <c r="B10604" s="2"/>
    </row>
    <row r="10605" spans="2:2" x14ac:dyDescent="0.3">
      <c r="B10605" s="2"/>
    </row>
    <row r="10606" spans="2:2" x14ac:dyDescent="0.3">
      <c r="B10606" s="2"/>
    </row>
    <row r="10607" spans="2:2" x14ac:dyDescent="0.3">
      <c r="B10607" s="2"/>
    </row>
    <row r="10608" spans="2:2" x14ac:dyDescent="0.3">
      <c r="B10608" s="2"/>
    </row>
    <row r="10609" spans="2:2" x14ac:dyDescent="0.3">
      <c r="B10609" s="2"/>
    </row>
    <row r="10610" spans="2:2" x14ac:dyDescent="0.3">
      <c r="B10610" s="2"/>
    </row>
    <row r="10611" spans="2:2" x14ac:dyDescent="0.3">
      <c r="B10611" s="2"/>
    </row>
    <row r="10612" spans="2:2" x14ac:dyDescent="0.3">
      <c r="B10612" s="2"/>
    </row>
    <row r="10613" spans="2:2" x14ac:dyDescent="0.3">
      <c r="B10613" s="2"/>
    </row>
    <row r="10614" spans="2:2" x14ac:dyDescent="0.3">
      <c r="B10614" s="2"/>
    </row>
    <row r="10615" spans="2:2" x14ac:dyDescent="0.3">
      <c r="B10615" s="2"/>
    </row>
    <row r="10616" spans="2:2" x14ac:dyDescent="0.3">
      <c r="B10616" s="2"/>
    </row>
    <row r="10617" spans="2:2" x14ac:dyDescent="0.3">
      <c r="B10617" s="2"/>
    </row>
    <row r="10618" spans="2:2" x14ac:dyDescent="0.3">
      <c r="B10618" s="2"/>
    </row>
    <row r="10619" spans="2:2" x14ac:dyDescent="0.3">
      <c r="B10619" s="2"/>
    </row>
    <row r="10620" spans="2:2" x14ac:dyDescent="0.3">
      <c r="B10620" s="2"/>
    </row>
    <row r="10621" spans="2:2" x14ac:dyDescent="0.3">
      <c r="B10621" s="2"/>
    </row>
    <row r="10622" spans="2:2" x14ac:dyDescent="0.3">
      <c r="B10622" s="2"/>
    </row>
    <row r="10623" spans="2:2" x14ac:dyDescent="0.3">
      <c r="B10623" s="2"/>
    </row>
    <row r="10624" spans="2:2" x14ac:dyDescent="0.3">
      <c r="B10624" s="2"/>
    </row>
    <row r="10625" spans="2:2" x14ac:dyDescent="0.3">
      <c r="B10625" s="2"/>
    </row>
    <row r="10626" spans="2:2" x14ac:dyDescent="0.3">
      <c r="B10626" s="2"/>
    </row>
    <row r="10627" spans="2:2" x14ac:dyDescent="0.3">
      <c r="B10627" s="2"/>
    </row>
    <row r="10628" spans="2:2" x14ac:dyDescent="0.3">
      <c r="B10628" s="2"/>
    </row>
    <row r="10629" spans="2:2" x14ac:dyDescent="0.3">
      <c r="B10629" s="2"/>
    </row>
    <row r="10630" spans="2:2" x14ac:dyDescent="0.3">
      <c r="B10630" s="2"/>
    </row>
    <row r="10631" spans="2:2" x14ac:dyDescent="0.3">
      <c r="B10631" s="2"/>
    </row>
    <row r="10632" spans="2:2" x14ac:dyDescent="0.3">
      <c r="B10632" s="2"/>
    </row>
    <row r="10633" spans="2:2" x14ac:dyDescent="0.3">
      <c r="B10633" s="2"/>
    </row>
    <row r="10634" spans="2:2" x14ac:dyDescent="0.3">
      <c r="B10634" s="2"/>
    </row>
    <row r="10635" spans="2:2" x14ac:dyDescent="0.3">
      <c r="B10635" s="2"/>
    </row>
    <row r="10636" spans="2:2" x14ac:dyDescent="0.3">
      <c r="B10636" s="2"/>
    </row>
    <row r="10637" spans="2:2" x14ac:dyDescent="0.3">
      <c r="B10637" s="2"/>
    </row>
    <row r="10638" spans="2:2" x14ac:dyDescent="0.3">
      <c r="B10638" s="2"/>
    </row>
    <row r="10639" spans="2:2" x14ac:dyDescent="0.3">
      <c r="B10639" s="2"/>
    </row>
    <row r="10640" spans="2:2" x14ac:dyDescent="0.3">
      <c r="B10640" s="2"/>
    </row>
    <row r="10641" spans="2:2" x14ac:dyDescent="0.3">
      <c r="B10641" s="2"/>
    </row>
    <row r="10642" spans="2:2" x14ac:dyDescent="0.3">
      <c r="B10642" s="2"/>
    </row>
    <row r="10643" spans="2:2" x14ac:dyDescent="0.3">
      <c r="B10643" s="2"/>
    </row>
    <row r="10644" spans="2:2" x14ac:dyDescent="0.3">
      <c r="B10644" s="2"/>
    </row>
    <row r="10645" spans="2:2" x14ac:dyDescent="0.3">
      <c r="B10645" s="2"/>
    </row>
    <row r="10646" spans="2:2" x14ac:dyDescent="0.3">
      <c r="B10646" s="2"/>
    </row>
    <row r="10647" spans="2:2" x14ac:dyDescent="0.3">
      <c r="B10647" s="2"/>
    </row>
    <row r="10648" spans="2:2" x14ac:dyDescent="0.3">
      <c r="B10648" s="2"/>
    </row>
    <row r="10649" spans="2:2" x14ac:dyDescent="0.3">
      <c r="B10649" s="2"/>
    </row>
    <row r="10650" spans="2:2" x14ac:dyDescent="0.3">
      <c r="B10650" s="2"/>
    </row>
    <row r="10651" spans="2:2" x14ac:dyDescent="0.3">
      <c r="B10651" s="2"/>
    </row>
    <row r="10652" spans="2:2" x14ac:dyDescent="0.3">
      <c r="B10652" s="2"/>
    </row>
    <row r="10653" spans="2:2" x14ac:dyDescent="0.3">
      <c r="B10653" s="2"/>
    </row>
    <row r="10654" spans="2:2" x14ac:dyDescent="0.3">
      <c r="B10654" s="2"/>
    </row>
    <row r="10655" spans="2:2" x14ac:dyDescent="0.3">
      <c r="B10655" s="2"/>
    </row>
    <row r="10656" spans="2:2" x14ac:dyDescent="0.3">
      <c r="B10656" s="2"/>
    </row>
    <row r="10657" spans="2:2" x14ac:dyDescent="0.3">
      <c r="B10657" s="2"/>
    </row>
    <row r="10658" spans="2:2" x14ac:dyDescent="0.3">
      <c r="B10658" s="2"/>
    </row>
    <row r="10659" spans="2:2" x14ac:dyDescent="0.3">
      <c r="B10659" s="2"/>
    </row>
    <row r="10660" spans="2:2" x14ac:dyDescent="0.3">
      <c r="B10660" s="2"/>
    </row>
    <row r="10661" spans="2:2" x14ac:dyDescent="0.3">
      <c r="B10661" s="2"/>
    </row>
    <row r="10662" spans="2:2" x14ac:dyDescent="0.3">
      <c r="B10662" s="2"/>
    </row>
    <row r="10663" spans="2:2" x14ac:dyDescent="0.3">
      <c r="B10663" s="2"/>
    </row>
    <row r="10664" spans="2:2" x14ac:dyDescent="0.3">
      <c r="B10664" s="2"/>
    </row>
    <row r="10665" spans="2:2" x14ac:dyDescent="0.3">
      <c r="B10665" s="2"/>
    </row>
    <row r="10666" spans="2:2" x14ac:dyDescent="0.3">
      <c r="B10666" s="2"/>
    </row>
    <row r="10667" spans="2:2" x14ac:dyDescent="0.3">
      <c r="B10667" s="2"/>
    </row>
    <row r="10668" spans="2:2" x14ac:dyDescent="0.3">
      <c r="B10668" s="2"/>
    </row>
    <row r="10669" spans="2:2" x14ac:dyDescent="0.3">
      <c r="B10669" s="2"/>
    </row>
    <row r="10670" spans="2:2" x14ac:dyDescent="0.3">
      <c r="B10670" s="2"/>
    </row>
    <row r="10671" spans="2:2" x14ac:dyDescent="0.3">
      <c r="B10671" s="2"/>
    </row>
    <row r="10672" spans="2:2" x14ac:dyDescent="0.3">
      <c r="B10672" s="2"/>
    </row>
    <row r="10673" spans="2:2" x14ac:dyDescent="0.3">
      <c r="B10673" s="2"/>
    </row>
    <row r="10674" spans="2:2" x14ac:dyDescent="0.3">
      <c r="B10674" s="2"/>
    </row>
    <row r="10675" spans="2:2" x14ac:dyDescent="0.3">
      <c r="B10675" s="2"/>
    </row>
    <row r="10676" spans="2:2" x14ac:dyDescent="0.3">
      <c r="B10676" s="2"/>
    </row>
    <row r="10677" spans="2:2" x14ac:dyDescent="0.3">
      <c r="B10677" s="2"/>
    </row>
    <row r="10678" spans="2:2" x14ac:dyDescent="0.3">
      <c r="B10678" s="2"/>
    </row>
    <row r="10679" spans="2:2" x14ac:dyDescent="0.3">
      <c r="B10679" s="2"/>
    </row>
    <row r="10680" spans="2:2" x14ac:dyDescent="0.3">
      <c r="B10680" s="2"/>
    </row>
    <row r="10681" spans="2:2" x14ac:dyDescent="0.3">
      <c r="B10681" s="2"/>
    </row>
    <row r="10682" spans="2:2" x14ac:dyDescent="0.3">
      <c r="B10682" s="2"/>
    </row>
    <row r="10683" spans="2:2" x14ac:dyDescent="0.3">
      <c r="B10683" s="2"/>
    </row>
    <row r="10684" spans="2:2" x14ac:dyDescent="0.3">
      <c r="B10684" s="2"/>
    </row>
    <row r="10685" spans="2:2" x14ac:dyDescent="0.3">
      <c r="B10685" s="2"/>
    </row>
    <row r="10686" spans="2:2" x14ac:dyDescent="0.3">
      <c r="B10686" s="2"/>
    </row>
    <row r="10687" spans="2:2" x14ac:dyDescent="0.3">
      <c r="B10687" s="2"/>
    </row>
    <row r="10688" spans="2:2" x14ac:dyDescent="0.3">
      <c r="B10688" s="2"/>
    </row>
    <row r="10689" spans="2:2" x14ac:dyDescent="0.3">
      <c r="B10689" s="2"/>
    </row>
    <row r="10690" spans="2:2" x14ac:dyDescent="0.3">
      <c r="B10690" s="2"/>
    </row>
    <row r="10691" spans="2:2" x14ac:dyDescent="0.3">
      <c r="B10691" s="2"/>
    </row>
    <row r="10692" spans="2:2" x14ac:dyDescent="0.3">
      <c r="B10692" s="2"/>
    </row>
    <row r="10693" spans="2:2" x14ac:dyDescent="0.3">
      <c r="B10693" s="2"/>
    </row>
    <row r="10694" spans="2:2" x14ac:dyDescent="0.3">
      <c r="B10694" s="2"/>
    </row>
    <row r="10695" spans="2:2" x14ac:dyDescent="0.3">
      <c r="B10695" s="2"/>
    </row>
    <row r="10696" spans="2:2" x14ac:dyDescent="0.3">
      <c r="B10696" s="2"/>
    </row>
    <row r="10697" spans="2:2" x14ac:dyDescent="0.3">
      <c r="B10697" s="2"/>
    </row>
    <row r="10698" spans="2:2" x14ac:dyDescent="0.3">
      <c r="B10698" s="2"/>
    </row>
    <row r="10699" spans="2:2" x14ac:dyDescent="0.3">
      <c r="B10699" s="2"/>
    </row>
    <row r="10700" spans="2:2" x14ac:dyDescent="0.3">
      <c r="B10700" s="2"/>
    </row>
    <row r="10701" spans="2:2" x14ac:dyDescent="0.3">
      <c r="B10701" s="2"/>
    </row>
    <row r="10702" spans="2:2" x14ac:dyDescent="0.3">
      <c r="B10702" s="2"/>
    </row>
    <row r="10703" spans="2:2" x14ac:dyDescent="0.3">
      <c r="B10703" s="2"/>
    </row>
    <row r="10704" spans="2:2" x14ac:dyDescent="0.3">
      <c r="B10704" s="2"/>
    </row>
    <row r="10705" spans="2:2" x14ac:dyDescent="0.3">
      <c r="B10705" s="2"/>
    </row>
    <row r="10706" spans="2:2" x14ac:dyDescent="0.3">
      <c r="B10706" s="2"/>
    </row>
    <row r="10707" spans="2:2" x14ac:dyDescent="0.3">
      <c r="B10707" s="2"/>
    </row>
    <row r="10708" spans="2:2" x14ac:dyDescent="0.3">
      <c r="B10708" s="2"/>
    </row>
    <row r="10709" spans="2:2" x14ac:dyDescent="0.3">
      <c r="B10709" s="2"/>
    </row>
    <row r="10710" spans="2:2" x14ac:dyDescent="0.3">
      <c r="B10710" s="2"/>
    </row>
    <row r="10711" spans="2:2" x14ac:dyDescent="0.3">
      <c r="B10711" s="2"/>
    </row>
    <row r="10712" spans="2:2" x14ac:dyDescent="0.3">
      <c r="B10712" s="2"/>
    </row>
    <row r="10713" spans="2:2" x14ac:dyDescent="0.3">
      <c r="B10713" s="2"/>
    </row>
    <row r="10714" spans="2:2" x14ac:dyDescent="0.3">
      <c r="B10714" s="2"/>
    </row>
    <row r="10715" spans="2:2" x14ac:dyDescent="0.3">
      <c r="B10715" s="2"/>
    </row>
    <row r="10716" spans="2:2" x14ac:dyDescent="0.3">
      <c r="B10716" s="2"/>
    </row>
    <row r="10717" spans="2:2" x14ac:dyDescent="0.3">
      <c r="B10717" s="2"/>
    </row>
    <row r="10718" spans="2:2" x14ac:dyDescent="0.3">
      <c r="B10718" s="2"/>
    </row>
    <row r="10719" spans="2:2" x14ac:dyDescent="0.3">
      <c r="B10719" s="2"/>
    </row>
    <row r="10720" spans="2:2" x14ac:dyDescent="0.3">
      <c r="B10720" s="2"/>
    </row>
    <row r="10721" spans="2:2" x14ac:dyDescent="0.3">
      <c r="B10721" s="2"/>
    </row>
    <row r="10722" spans="2:2" x14ac:dyDescent="0.3">
      <c r="B10722" s="2"/>
    </row>
    <row r="10723" spans="2:2" x14ac:dyDescent="0.3">
      <c r="B10723" s="2"/>
    </row>
    <row r="10724" spans="2:2" x14ac:dyDescent="0.3">
      <c r="B10724" s="2"/>
    </row>
    <row r="10725" spans="2:2" x14ac:dyDescent="0.3">
      <c r="B10725" s="2"/>
    </row>
    <row r="10726" spans="2:2" x14ac:dyDescent="0.3">
      <c r="B10726" s="2"/>
    </row>
    <row r="10727" spans="2:2" x14ac:dyDescent="0.3">
      <c r="B10727" s="2"/>
    </row>
    <row r="10728" spans="2:2" x14ac:dyDescent="0.3">
      <c r="B10728" s="2"/>
    </row>
    <row r="10729" spans="2:2" x14ac:dyDescent="0.3">
      <c r="B10729" s="2"/>
    </row>
    <row r="10730" spans="2:2" x14ac:dyDescent="0.3">
      <c r="B10730" s="2"/>
    </row>
    <row r="10731" spans="2:2" x14ac:dyDescent="0.3">
      <c r="B10731" s="2"/>
    </row>
    <row r="10732" spans="2:2" x14ac:dyDescent="0.3">
      <c r="B10732" s="2"/>
    </row>
    <row r="10733" spans="2:2" x14ac:dyDescent="0.3">
      <c r="B10733" s="2"/>
    </row>
    <row r="10734" spans="2:2" x14ac:dyDescent="0.3">
      <c r="B10734" s="2"/>
    </row>
    <row r="10735" spans="2:2" x14ac:dyDescent="0.3">
      <c r="B10735" s="2"/>
    </row>
    <row r="10736" spans="2:2" x14ac:dyDescent="0.3">
      <c r="B10736" s="2"/>
    </row>
    <row r="10737" spans="2:2" x14ac:dyDescent="0.3">
      <c r="B10737" s="2"/>
    </row>
    <row r="10738" spans="2:2" x14ac:dyDescent="0.3">
      <c r="B10738" s="2"/>
    </row>
    <row r="10739" spans="2:2" x14ac:dyDescent="0.3">
      <c r="B10739" s="2"/>
    </row>
    <row r="10740" spans="2:2" x14ac:dyDescent="0.3">
      <c r="B10740" s="2"/>
    </row>
    <row r="10741" spans="2:2" x14ac:dyDescent="0.3">
      <c r="B10741" s="2"/>
    </row>
    <row r="10742" spans="2:2" x14ac:dyDescent="0.3">
      <c r="B10742" s="2"/>
    </row>
    <row r="10743" spans="2:2" x14ac:dyDescent="0.3">
      <c r="B10743" s="2"/>
    </row>
    <row r="10744" spans="2:2" x14ac:dyDescent="0.3">
      <c r="B10744" s="2"/>
    </row>
    <row r="10745" spans="2:2" x14ac:dyDescent="0.3">
      <c r="B10745" s="2"/>
    </row>
    <row r="10746" spans="2:2" x14ac:dyDescent="0.3">
      <c r="B10746" s="2"/>
    </row>
    <row r="10747" spans="2:2" x14ac:dyDescent="0.3">
      <c r="B10747" s="2"/>
    </row>
    <row r="10748" spans="2:2" x14ac:dyDescent="0.3">
      <c r="B10748" s="2"/>
    </row>
    <row r="10749" spans="2:2" x14ac:dyDescent="0.3">
      <c r="B10749" s="2"/>
    </row>
    <row r="10750" spans="2:2" x14ac:dyDescent="0.3">
      <c r="B10750" s="2"/>
    </row>
    <row r="10751" spans="2:2" x14ac:dyDescent="0.3">
      <c r="B10751" s="2"/>
    </row>
    <row r="10752" spans="2:2" x14ac:dyDescent="0.3">
      <c r="B10752" s="2"/>
    </row>
    <row r="10753" spans="2:2" x14ac:dyDescent="0.3">
      <c r="B10753" s="2"/>
    </row>
    <row r="10754" spans="2:2" x14ac:dyDescent="0.3">
      <c r="B10754" s="2"/>
    </row>
    <row r="10755" spans="2:2" x14ac:dyDescent="0.3">
      <c r="B10755" s="2"/>
    </row>
    <row r="10756" spans="2:2" x14ac:dyDescent="0.3">
      <c r="B10756" s="2"/>
    </row>
    <row r="10757" spans="2:2" x14ac:dyDescent="0.3">
      <c r="B10757" s="2"/>
    </row>
    <row r="10758" spans="2:2" x14ac:dyDescent="0.3">
      <c r="B10758" s="2"/>
    </row>
    <row r="10759" spans="2:2" x14ac:dyDescent="0.3">
      <c r="B10759" s="2"/>
    </row>
    <row r="10760" spans="2:2" x14ac:dyDescent="0.3">
      <c r="B10760" s="2"/>
    </row>
    <row r="10761" spans="2:2" x14ac:dyDescent="0.3">
      <c r="B10761" s="2"/>
    </row>
    <row r="10762" spans="2:2" x14ac:dyDescent="0.3">
      <c r="B10762" s="2"/>
    </row>
    <row r="10763" spans="2:2" x14ac:dyDescent="0.3">
      <c r="B10763" s="2"/>
    </row>
    <row r="10764" spans="2:2" x14ac:dyDescent="0.3">
      <c r="B10764" s="2"/>
    </row>
    <row r="10765" spans="2:2" x14ac:dyDescent="0.3">
      <c r="B10765" s="2"/>
    </row>
    <row r="10766" spans="2:2" x14ac:dyDescent="0.3">
      <c r="B10766" s="2"/>
    </row>
    <row r="10767" spans="2:2" x14ac:dyDescent="0.3">
      <c r="B10767" s="2"/>
    </row>
    <row r="10768" spans="2:2" x14ac:dyDescent="0.3">
      <c r="B10768" s="2"/>
    </row>
    <row r="10769" spans="2:2" x14ac:dyDescent="0.3">
      <c r="B10769" s="2"/>
    </row>
    <row r="10770" spans="2:2" x14ac:dyDescent="0.3">
      <c r="B10770" s="2"/>
    </row>
    <row r="10771" spans="2:2" x14ac:dyDescent="0.3">
      <c r="B10771" s="2"/>
    </row>
    <row r="10772" spans="2:2" x14ac:dyDescent="0.3">
      <c r="B10772" s="2"/>
    </row>
    <row r="10773" spans="2:2" x14ac:dyDescent="0.3">
      <c r="B10773" s="2"/>
    </row>
    <row r="10774" spans="2:2" x14ac:dyDescent="0.3">
      <c r="B10774" s="2"/>
    </row>
    <row r="10775" spans="2:2" x14ac:dyDescent="0.3">
      <c r="B10775" s="2"/>
    </row>
    <row r="10776" spans="2:2" x14ac:dyDescent="0.3">
      <c r="B10776" s="2"/>
    </row>
    <row r="10777" spans="2:2" x14ac:dyDescent="0.3">
      <c r="B10777" s="2"/>
    </row>
    <row r="10778" spans="2:2" x14ac:dyDescent="0.3">
      <c r="B10778" s="2"/>
    </row>
    <row r="10779" spans="2:2" x14ac:dyDescent="0.3">
      <c r="B10779" s="2"/>
    </row>
    <row r="10780" spans="2:2" x14ac:dyDescent="0.3">
      <c r="B10780" s="2"/>
    </row>
    <row r="10781" spans="2:2" x14ac:dyDescent="0.3">
      <c r="B10781" s="2"/>
    </row>
    <row r="10782" spans="2:2" x14ac:dyDescent="0.3">
      <c r="B10782" s="2"/>
    </row>
    <row r="10783" spans="2:2" x14ac:dyDescent="0.3">
      <c r="B10783" s="2"/>
    </row>
    <row r="10784" spans="2:2" x14ac:dyDescent="0.3">
      <c r="B10784" s="2"/>
    </row>
    <row r="10785" spans="2:2" x14ac:dyDescent="0.3">
      <c r="B10785" s="2"/>
    </row>
    <row r="10786" spans="2:2" x14ac:dyDescent="0.3">
      <c r="B10786" s="2"/>
    </row>
    <row r="10787" spans="2:2" x14ac:dyDescent="0.3">
      <c r="B10787" s="2"/>
    </row>
    <row r="10788" spans="2:2" x14ac:dyDescent="0.3">
      <c r="B10788" s="2"/>
    </row>
    <row r="10789" spans="2:2" x14ac:dyDescent="0.3">
      <c r="B10789" s="2"/>
    </row>
    <row r="10790" spans="2:2" x14ac:dyDescent="0.3">
      <c r="B10790" s="2"/>
    </row>
    <row r="10791" spans="2:2" x14ac:dyDescent="0.3">
      <c r="B10791" s="2"/>
    </row>
    <row r="10792" spans="2:2" x14ac:dyDescent="0.3">
      <c r="B10792" s="2"/>
    </row>
    <row r="10793" spans="2:2" x14ac:dyDescent="0.3">
      <c r="B10793" s="2"/>
    </row>
    <row r="10794" spans="2:2" x14ac:dyDescent="0.3">
      <c r="B10794" s="2"/>
    </row>
    <row r="10795" spans="2:2" x14ac:dyDescent="0.3">
      <c r="B10795" s="2"/>
    </row>
    <row r="10796" spans="2:2" x14ac:dyDescent="0.3">
      <c r="B10796" s="2"/>
    </row>
    <row r="10797" spans="2:2" x14ac:dyDescent="0.3">
      <c r="B10797" s="2"/>
    </row>
    <row r="10798" spans="2:2" x14ac:dyDescent="0.3">
      <c r="B10798" s="2"/>
    </row>
    <row r="10799" spans="2:2" x14ac:dyDescent="0.3">
      <c r="B10799" s="2"/>
    </row>
    <row r="10800" spans="2:2" x14ac:dyDescent="0.3">
      <c r="B10800" s="2"/>
    </row>
    <row r="10801" spans="2:2" x14ac:dyDescent="0.3">
      <c r="B10801" s="2"/>
    </row>
    <row r="10802" spans="2:2" x14ac:dyDescent="0.3">
      <c r="B10802" s="2"/>
    </row>
    <row r="10803" spans="2:2" x14ac:dyDescent="0.3">
      <c r="B10803" s="2"/>
    </row>
    <row r="10804" spans="2:2" x14ac:dyDescent="0.3">
      <c r="B10804" s="2"/>
    </row>
    <row r="10805" spans="2:2" x14ac:dyDescent="0.3">
      <c r="B10805" s="2"/>
    </row>
    <row r="10806" spans="2:2" x14ac:dyDescent="0.3">
      <c r="B10806" s="2"/>
    </row>
    <row r="10807" spans="2:2" x14ac:dyDescent="0.3">
      <c r="B10807" s="2"/>
    </row>
    <row r="10808" spans="2:2" x14ac:dyDescent="0.3">
      <c r="B10808" s="2"/>
    </row>
    <row r="10809" spans="2:2" x14ac:dyDescent="0.3">
      <c r="B10809" s="2"/>
    </row>
    <row r="10810" spans="2:2" x14ac:dyDescent="0.3">
      <c r="B10810" s="2"/>
    </row>
    <row r="10811" spans="2:2" x14ac:dyDescent="0.3">
      <c r="B10811" s="2"/>
    </row>
    <row r="10812" spans="2:2" x14ac:dyDescent="0.3">
      <c r="B10812" s="2"/>
    </row>
    <row r="10813" spans="2:2" x14ac:dyDescent="0.3">
      <c r="B10813" s="2"/>
    </row>
    <row r="10814" spans="2:2" x14ac:dyDescent="0.3">
      <c r="B10814" s="2"/>
    </row>
    <row r="10815" spans="2:2" x14ac:dyDescent="0.3">
      <c r="B10815" s="2"/>
    </row>
    <row r="10816" spans="2:2" x14ac:dyDescent="0.3">
      <c r="B10816" s="2"/>
    </row>
    <row r="10817" spans="2:2" x14ac:dyDescent="0.3">
      <c r="B10817" s="2"/>
    </row>
    <row r="10818" spans="2:2" x14ac:dyDescent="0.3">
      <c r="B10818" s="2"/>
    </row>
    <row r="10819" spans="2:2" x14ac:dyDescent="0.3">
      <c r="B10819" s="2"/>
    </row>
    <row r="10820" spans="2:2" x14ac:dyDescent="0.3">
      <c r="B10820" s="2"/>
    </row>
    <row r="10821" spans="2:2" x14ac:dyDescent="0.3">
      <c r="B10821" s="2"/>
    </row>
    <row r="10822" spans="2:2" x14ac:dyDescent="0.3">
      <c r="B10822" s="2"/>
    </row>
    <row r="10823" spans="2:2" x14ac:dyDescent="0.3">
      <c r="B10823" s="2"/>
    </row>
    <row r="10824" spans="2:2" x14ac:dyDescent="0.3">
      <c r="B10824" s="2"/>
    </row>
    <row r="10825" spans="2:2" x14ac:dyDescent="0.3">
      <c r="B10825" s="2"/>
    </row>
    <row r="10826" spans="2:2" x14ac:dyDescent="0.3">
      <c r="B10826" s="2"/>
    </row>
    <row r="10827" spans="2:2" x14ac:dyDescent="0.3">
      <c r="B10827" s="2"/>
    </row>
    <row r="10828" spans="2:2" x14ac:dyDescent="0.3">
      <c r="B10828" s="2"/>
    </row>
    <row r="10829" spans="2:2" x14ac:dyDescent="0.3">
      <c r="B10829" s="2"/>
    </row>
    <row r="10830" spans="2:2" x14ac:dyDescent="0.3">
      <c r="B10830" s="2"/>
    </row>
    <row r="10831" spans="2:2" x14ac:dyDescent="0.3">
      <c r="B10831" s="2"/>
    </row>
    <row r="10832" spans="2:2" x14ac:dyDescent="0.3">
      <c r="B10832" s="2"/>
    </row>
    <row r="10833" spans="2:2" x14ac:dyDescent="0.3">
      <c r="B10833" s="2"/>
    </row>
    <row r="10834" spans="2:2" x14ac:dyDescent="0.3">
      <c r="B10834" s="2"/>
    </row>
    <row r="10835" spans="2:2" x14ac:dyDescent="0.3">
      <c r="B10835" s="2"/>
    </row>
    <row r="10836" spans="2:2" x14ac:dyDescent="0.3">
      <c r="B10836" s="2"/>
    </row>
    <row r="10837" spans="2:2" x14ac:dyDescent="0.3">
      <c r="B10837" s="2"/>
    </row>
    <row r="10838" spans="2:2" x14ac:dyDescent="0.3">
      <c r="B10838" s="2"/>
    </row>
    <row r="10839" spans="2:2" x14ac:dyDescent="0.3">
      <c r="B10839" s="2"/>
    </row>
    <row r="10840" spans="2:2" x14ac:dyDescent="0.3">
      <c r="B10840" s="2"/>
    </row>
    <row r="10841" spans="2:2" x14ac:dyDescent="0.3">
      <c r="B10841" s="2"/>
    </row>
    <row r="10842" spans="2:2" x14ac:dyDescent="0.3">
      <c r="B10842" s="2"/>
    </row>
    <row r="10843" spans="2:2" x14ac:dyDescent="0.3">
      <c r="B10843" s="2"/>
    </row>
    <row r="10844" spans="2:2" x14ac:dyDescent="0.3">
      <c r="B10844" s="2"/>
    </row>
    <row r="10845" spans="2:2" x14ac:dyDescent="0.3">
      <c r="B10845" s="2"/>
    </row>
    <row r="10846" spans="2:2" x14ac:dyDescent="0.3">
      <c r="B10846" s="2"/>
    </row>
    <row r="10847" spans="2:2" x14ac:dyDescent="0.3">
      <c r="B10847" s="2"/>
    </row>
    <row r="10848" spans="2:2" x14ac:dyDescent="0.3">
      <c r="B10848" s="2"/>
    </row>
    <row r="10849" spans="2:2" x14ac:dyDescent="0.3">
      <c r="B10849" s="2"/>
    </row>
    <row r="10850" spans="2:2" x14ac:dyDescent="0.3">
      <c r="B10850" s="2"/>
    </row>
    <row r="10851" spans="2:2" x14ac:dyDescent="0.3">
      <c r="B10851" s="2"/>
    </row>
    <row r="10852" spans="2:2" x14ac:dyDescent="0.3">
      <c r="B10852" s="2"/>
    </row>
    <row r="10853" spans="2:2" x14ac:dyDescent="0.3">
      <c r="B10853" s="2"/>
    </row>
    <row r="10854" spans="2:2" x14ac:dyDescent="0.3">
      <c r="B10854" s="2"/>
    </row>
    <row r="10855" spans="2:2" x14ac:dyDescent="0.3">
      <c r="B10855" s="2"/>
    </row>
    <row r="10856" spans="2:2" x14ac:dyDescent="0.3">
      <c r="B10856" s="2"/>
    </row>
    <row r="10857" spans="2:2" x14ac:dyDescent="0.3">
      <c r="B10857" s="2"/>
    </row>
    <row r="10858" spans="2:2" x14ac:dyDescent="0.3">
      <c r="B10858" s="2"/>
    </row>
    <row r="10859" spans="2:2" x14ac:dyDescent="0.3">
      <c r="B10859" s="2"/>
    </row>
    <row r="10860" spans="2:2" x14ac:dyDescent="0.3">
      <c r="B10860" s="2"/>
    </row>
    <row r="10861" spans="2:2" x14ac:dyDescent="0.3">
      <c r="B10861" s="2"/>
    </row>
    <row r="10862" spans="2:2" x14ac:dyDescent="0.3">
      <c r="B10862" s="2"/>
    </row>
    <row r="10863" spans="2:2" x14ac:dyDescent="0.3">
      <c r="B10863" s="2"/>
    </row>
    <row r="10864" spans="2:2" x14ac:dyDescent="0.3">
      <c r="B10864" s="2"/>
    </row>
    <row r="10865" spans="2:2" x14ac:dyDescent="0.3">
      <c r="B10865" s="2"/>
    </row>
    <row r="10866" spans="2:2" x14ac:dyDescent="0.3">
      <c r="B10866" s="2"/>
    </row>
    <row r="10867" spans="2:2" x14ac:dyDescent="0.3">
      <c r="B10867" s="2"/>
    </row>
    <row r="10868" spans="2:2" x14ac:dyDescent="0.3">
      <c r="B10868" s="2"/>
    </row>
    <row r="10869" spans="2:2" x14ac:dyDescent="0.3">
      <c r="B10869" s="2"/>
    </row>
    <row r="10870" spans="2:2" x14ac:dyDescent="0.3">
      <c r="B10870" s="2"/>
    </row>
    <row r="10871" spans="2:2" x14ac:dyDescent="0.3">
      <c r="B10871" s="2"/>
    </row>
    <row r="10872" spans="2:2" x14ac:dyDescent="0.3">
      <c r="B10872" s="2"/>
    </row>
    <row r="10873" spans="2:2" x14ac:dyDescent="0.3">
      <c r="B10873" s="2"/>
    </row>
    <row r="10874" spans="2:2" x14ac:dyDescent="0.3">
      <c r="B10874" s="2"/>
    </row>
    <row r="10875" spans="2:2" x14ac:dyDescent="0.3">
      <c r="B10875" s="2"/>
    </row>
    <row r="10876" spans="2:2" x14ac:dyDescent="0.3">
      <c r="B10876" s="2"/>
    </row>
    <row r="10877" spans="2:2" x14ac:dyDescent="0.3">
      <c r="B10877" s="2"/>
    </row>
    <row r="10878" spans="2:2" x14ac:dyDescent="0.3">
      <c r="B10878" s="2"/>
    </row>
    <row r="10879" spans="2:2" x14ac:dyDescent="0.3">
      <c r="B10879" s="2"/>
    </row>
    <row r="10880" spans="2:2" x14ac:dyDescent="0.3">
      <c r="B10880" s="2"/>
    </row>
    <row r="10881" spans="2:2" x14ac:dyDescent="0.3">
      <c r="B10881" s="2"/>
    </row>
    <row r="10882" spans="2:2" x14ac:dyDescent="0.3">
      <c r="B10882" s="2"/>
    </row>
    <row r="10883" spans="2:2" x14ac:dyDescent="0.3">
      <c r="B10883" s="2"/>
    </row>
    <row r="10884" spans="2:2" x14ac:dyDescent="0.3">
      <c r="B10884" s="2"/>
    </row>
    <row r="10885" spans="2:2" x14ac:dyDescent="0.3">
      <c r="B10885" s="2"/>
    </row>
    <row r="10886" spans="2:2" x14ac:dyDescent="0.3">
      <c r="B10886" s="2"/>
    </row>
    <row r="10887" spans="2:2" x14ac:dyDescent="0.3">
      <c r="B10887" s="2"/>
    </row>
    <row r="10888" spans="2:2" x14ac:dyDescent="0.3">
      <c r="B10888" s="2"/>
    </row>
    <row r="10889" spans="2:2" x14ac:dyDescent="0.3">
      <c r="B10889" s="2"/>
    </row>
    <row r="10890" spans="2:2" x14ac:dyDescent="0.3">
      <c r="B10890" s="2"/>
    </row>
    <row r="10891" spans="2:2" x14ac:dyDescent="0.3">
      <c r="B10891" s="2"/>
    </row>
    <row r="10892" spans="2:2" x14ac:dyDescent="0.3">
      <c r="B10892" s="2"/>
    </row>
    <row r="10893" spans="2:2" x14ac:dyDescent="0.3">
      <c r="B10893" s="2"/>
    </row>
    <row r="10894" spans="2:2" x14ac:dyDescent="0.3">
      <c r="B10894" s="2"/>
    </row>
    <row r="10895" spans="2:2" x14ac:dyDescent="0.3">
      <c r="B10895" s="2"/>
    </row>
    <row r="10896" spans="2:2" x14ac:dyDescent="0.3">
      <c r="B10896" s="2"/>
    </row>
    <row r="10897" spans="2:2" x14ac:dyDescent="0.3">
      <c r="B10897" s="2"/>
    </row>
    <row r="10898" spans="2:2" x14ac:dyDescent="0.3">
      <c r="B10898" s="2"/>
    </row>
    <row r="10899" spans="2:2" x14ac:dyDescent="0.3">
      <c r="B10899" s="2"/>
    </row>
    <row r="10900" spans="2:2" x14ac:dyDescent="0.3">
      <c r="B10900" s="2"/>
    </row>
    <row r="10901" spans="2:2" x14ac:dyDescent="0.3">
      <c r="B10901" s="2"/>
    </row>
    <row r="10902" spans="2:2" x14ac:dyDescent="0.3">
      <c r="B10902" s="2"/>
    </row>
    <row r="10903" spans="2:2" x14ac:dyDescent="0.3">
      <c r="B10903" s="2"/>
    </row>
    <row r="10904" spans="2:2" x14ac:dyDescent="0.3">
      <c r="B10904" s="2"/>
    </row>
    <row r="10905" spans="2:2" x14ac:dyDescent="0.3">
      <c r="B10905" s="2"/>
    </row>
    <row r="10906" spans="2:2" x14ac:dyDescent="0.3">
      <c r="B10906" s="2"/>
    </row>
    <row r="10907" spans="2:2" x14ac:dyDescent="0.3">
      <c r="B10907" s="2"/>
    </row>
    <row r="10908" spans="2:2" x14ac:dyDescent="0.3">
      <c r="B10908" s="2"/>
    </row>
    <row r="10909" spans="2:2" x14ac:dyDescent="0.3">
      <c r="B10909" s="2"/>
    </row>
    <row r="10910" spans="2:2" x14ac:dyDescent="0.3">
      <c r="B10910" s="2"/>
    </row>
    <row r="10911" spans="2:2" x14ac:dyDescent="0.3">
      <c r="B10911" s="2"/>
    </row>
    <row r="10912" spans="2:2" x14ac:dyDescent="0.3">
      <c r="B10912" s="2"/>
    </row>
    <row r="10913" spans="2:2" x14ac:dyDescent="0.3">
      <c r="B10913" s="2"/>
    </row>
    <row r="10914" spans="2:2" x14ac:dyDescent="0.3">
      <c r="B10914" s="2"/>
    </row>
    <row r="10915" spans="2:2" x14ac:dyDescent="0.3">
      <c r="B10915" s="2"/>
    </row>
    <row r="10916" spans="2:2" x14ac:dyDescent="0.3">
      <c r="B10916" s="2"/>
    </row>
    <row r="10917" spans="2:2" x14ac:dyDescent="0.3">
      <c r="B10917" s="2"/>
    </row>
    <row r="10918" spans="2:2" x14ac:dyDescent="0.3">
      <c r="B10918" s="2"/>
    </row>
    <row r="10919" spans="2:2" x14ac:dyDescent="0.3">
      <c r="B10919" s="2"/>
    </row>
    <row r="10920" spans="2:2" x14ac:dyDescent="0.3">
      <c r="B10920" s="2"/>
    </row>
    <row r="10921" spans="2:2" x14ac:dyDescent="0.3">
      <c r="B10921" s="2"/>
    </row>
    <row r="10922" spans="2:2" x14ac:dyDescent="0.3">
      <c r="B10922" s="2"/>
    </row>
    <row r="10923" spans="2:2" x14ac:dyDescent="0.3">
      <c r="B10923" s="2"/>
    </row>
    <row r="10924" spans="2:2" x14ac:dyDescent="0.3">
      <c r="B10924" s="2"/>
    </row>
    <row r="10925" spans="2:2" x14ac:dyDescent="0.3">
      <c r="B10925" s="2"/>
    </row>
    <row r="10926" spans="2:2" x14ac:dyDescent="0.3">
      <c r="B10926" s="2"/>
    </row>
    <row r="10927" spans="2:2" x14ac:dyDescent="0.3">
      <c r="B10927" s="2"/>
    </row>
    <row r="10928" spans="2:2" x14ac:dyDescent="0.3">
      <c r="B10928" s="2"/>
    </row>
    <row r="10929" spans="2:2" x14ac:dyDescent="0.3">
      <c r="B10929" s="2"/>
    </row>
    <row r="10930" spans="2:2" x14ac:dyDescent="0.3">
      <c r="B10930" s="2"/>
    </row>
    <row r="10931" spans="2:2" x14ac:dyDescent="0.3">
      <c r="B10931" s="2"/>
    </row>
    <row r="10932" spans="2:2" x14ac:dyDescent="0.3">
      <c r="B10932" s="2"/>
    </row>
    <row r="10933" spans="2:2" x14ac:dyDescent="0.3">
      <c r="B10933" s="2"/>
    </row>
    <row r="10934" spans="2:2" x14ac:dyDescent="0.3">
      <c r="B10934" s="2"/>
    </row>
    <row r="10935" spans="2:2" x14ac:dyDescent="0.3">
      <c r="B10935" s="2"/>
    </row>
    <row r="10936" spans="2:2" x14ac:dyDescent="0.3">
      <c r="B10936" s="2"/>
    </row>
    <row r="10937" spans="2:2" x14ac:dyDescent="0.3">
      <c r="B10937" s="2"/>
    </row>
    <row r="10938" spans="2:2" x14ac:dyDescent="0.3">
      <c r="B10938" s="2"/>
    </row>
    <row r="10939" spans="2:2" x14ac:dyDescent="0.3">
      <c r="B10939" s="2"/>
    </row>
    <row r="10940" spans="2:2" x14ac:dyDescent="0.3">
      <c r="B10940" s="2"/>
    </row>
    <row r="10941" spans="2:2" x14ac:dyDescent="0.3">
      <c r="B10941" s="2"/>
    </row>
    <row r="10942" spans="2:2" x14ac:dyDescent="0.3">
      <c r="B10942" s="2"/>
    </row>
    <row r="10943" spans="2:2" x14ac:dyDescent="0.3">
      <c r="B10943" s="2"/>
    </row>
    <row r="10944" spans="2:2" x14ac:dyDescent="0.3">
      <c r="B10944" s="2"/>
    </row>
    <row r="10945" spans="2:2" x14ac:dyDescent="0.3">
      <c r="B10945" s="2"/>
    </row>
    <row r="10946" spans="2:2" x14ac:dyDescent="0.3">
      <c r="B10946" s="2"/>
    </row>
    <row r="10947" spans="2:2" x14ac:dyDescent="0.3">
      <c r="B10947" s="2"/>
    </row>
    <row r="10948" spans="2:2" x14ac:dyDescent="0.3">
      <c r="B10948" s="2"/>
    </row>
    <row r="10949" spans="2:2" x14ac:dyDescent="0.3">
      <c r="B10949" s="2"/>
    </row>
    <row r="10950" spans="2:2" x14ac:dyDescent="0.3">
      <c r="B10950" s="2"/>
    </row>
    <row r="10951" spans="2:2" x14ac:dyDescent="0.3">
      <c r="B10951" s="2"/>
    </row>
    <row r="10952" spans="2:2" x14ac:dyDescent="0.3">
      <c r="B10952" s="2"/>
    </row>
    <row r="10953" spans="2:2" x14ac:dyDescent="0.3">
      <c r="B10953" s="2"/>
    </row>
    <row r="10954" spans="2:2" x14ac:dyDescent="0.3">
      <c r="B10954" s="2"/>
    </row>
    <row r="10955" spans="2:2" x14ac:dyDescent="0.3">
      <c r="B10955" s="2"/>
    </row>
    <row r="10956" spans="2:2" x14ac:dyDescent="0.3">
      <c r="B10956" s="2"/>
    </row>
    <row r="10957" spans="2:2" x14ac:dyDescent="0.3">
      <c r="B10957" s="2"/>
    </row>
    <row r="10958" spans="2:2" x14ac:dyDescent="0.3">
      <c r="B10958" s="2"/>
    </row>
    <row r="10959" spans="2:2" x14ac:dyDescent="0.3">
      <c r="B10959" s="2"/>
    </row>
    <row r="10960" spans="2:2" x14ac:dyDescent="0.3">
      <c r="B10960" s="2"/>
    </row>
    <row r="10961" spans="2:2" x14ac:dyDescent="0.3">
      <c r="B10961" s="2"/>
    </row>
    <row r="10962" spans="2:2" x14ac:dyDescent="0.3">
      <c r="B10962" s="2"/>
    </row>
    <row r="10963" spans="2:2" x14ac:dyDescent="0.3">
      <c r="B10963" s="2"/>
    </row>
    <row r="10964" spans="2:2" x14ac:dyDescent="0.3">
      <c r="B10964" s="2"/>
    </row>
    <row r="10965" spans="2:2" x14ac:dyDescent="0.3">
      <c r="B10965" s="2"/>
    </row>
    <row r="10966" spans="2:2" x14ac:dyDescent="0.3">
      <c r="B10966" s="2"/>
    </row>
    <row r="10967" spans="2:2" x14ac:dyDescent="0.3">
      <c r="B10967" s="2"/>
    </row>
    <row r="10968" spans="2:2" x14ac:dyDescent="0.3">
      <c r="B10968" s="2"/>
    </row>
    <row r="10969" spans="2:2" x14ac:dyDescent="0.3">
      <c r="B10969" s="2"/>
    </row>
    <row r="10970" spans="2:2" x14ac:dyDescent="0.3">
      <c r="B10970" s="2"/>
    </row>
    <row r="10971" spans="2:2" x14ac:dyDescent="0.3">
      <c r="B10971" s="2"/>
    </row>
    <row r="10972" spans="2:2" x14ac:dyDescent="0.3">
      <c r="B10972" s="2"/>
    </row>
    <row r="10973" spans="2:2" x14ac:dyDescent="0.3">
      <c r="B10973" s="2"/>
    </row>
    <row r="10974" spans="2:2" x14ac:dyDescent="0.3">
      <c r="B10974" s="2"/>
    </row>
    <row r="10975" spans="2:2" x14ac:dyDescent="0.3">
      <c r="B10975" s="2"/>
    </row>
    <row r="10976" spans="2:2" x14ac:dyDescent="0.3">
      <c r="B10976" s="2"/>
    </row>
    <row r="10977" spans="2:2" x14ac:dyDescent="0.3">
      <c r="B10977" s="2"/>
    </row>
    <row r="10978" spans="2:2" x14ac:dyDescent="0.3">
      <c r="B10978" s="2"/>
    </row>
    <row r="10979" spans="2:2" x14ac:dyDescent="0.3">
      <c r="B10979" s="2"/>
    </row>
    <row r="10980" spans="2:2" x14ac:dyDescent="0.3">
      <c r="B10980" s="2"/>
    </row>
    <row r="10981" spans="2:2" x14ac:dyDescent="0.3">
      <c r="B10981" s="2"/>
    </row>
    <row r="10982" spans="2:2" x14ac:dyDescent="0.3">
      <c r="B10982" s="2"/>
    </row>
    <row r="10983" spans="2:2" x14ac:dyDescent="0.3">
      <c r="B10983" s="2"/>
    </row>
    <row r="10984" spans="2:2" x14ac:dyDescent="0.3">
      <c r="B10984" s="2"/>
    </row>
    <row r="10985" spans="2:2" x14ac:dyDescent="0.3">
      <c r="B10985" s="2"/>
    </row>
    <row r="10986" spans="2:2" x14ac:dyDescent="0.3">
      <c r="B10986" s="2"/>
    </row>
    <row r="10987" spans="2:2" x14ac:dyDescent="0.3">
      <c r="B10987" s="2"/>
    </row>
    <row r="10988" spans="2:2" x14ac:dyDescent="0.3">
      <c r="B10988" s="2"/>
    </row>
    <row r="10989" spans="2:2" x14ac:dyDescent="0.3">
      <c r="B10989" s="2"/>
    </row>
    <row r="10990" spans="2:2" x14ac:dyDescent="0.3">
      <c r="B10990" s="2"/>
    </row>
    <row r="10991" spans="2:2" x14ac:dyDescent="0.3">
      <c r="B10991" s="2"/>
    </row>
    <row r="10992" spans="2:2" x14ac:dyDescent="0.3">
      <c r="B10992" s="2"/>
    </row>
    <row r="10993" spans="2:2" x14ac:dyDescent="0.3">
      <c r="B10993" s="2"/>
    </row>
    <row r="10994" spans="2:2" x14ac:dyDescent="0.3">
      <c r="B10994" s="2"/>
    </row>
    <row r="10995" spans="2:2" x14ac:dyDescent="0.3">
      <c r="B10995" s="2"/>
    </row>
    <row r="10996" spans="2:2" x14ac:dyDescent="0.3">
      <c r="B10996" s="2"/>
    </row>
    <row r="10997" spans="2:2" x14ac:dyDescent="0.3">
      <c r="B10997" s="2"/>
    </row>
    <row r="10998" spans="2:2" x14ac:dyDescent="0.3">
      <c r="B10998" s="2"/>
    </row>
    <row r="10999" spans="2:2" x14ac:dyDescent="0.3">
      <c r="B10999" s="2"/>
    </row>
    <row r="11000" spans="2:2" x14ac:dyDescent="0.3">
      <c r="B11000" s="2"/>
    </row>
    <row r="11001" spans="2:2" x14ac:dyDescent="0.3">
      <c r="B11001" s="2"/>
    </row>
    <row r="11002" spans="2:2" x14ac:dyDescent="0.3">
      <c r="B11002" s="2"/>
    </row>
    <row r="11003" spans="2:2" x14ac:dyDescent="0.3">
      <c r="B11003" s="2"/>
    </row>
    <row r="11004" spans="2:2" x14ac:dyDescent="0.3">
      <c r="B11004" s="2"/>
    </row>
    <row r="11005" spans="2:2" x14ac:dyDescent="0.3">
      <c r="B11005" s="2"/>
    </row>
    <row r="11006" spans="2:2" x14ac:dyDescent="0.3">
      <c r="B11006" s="2"/>
    </row>
    <row r="11007" spans="2:2" x14ac:dyDescent="0.3">
      <c r="B11007" s="2"/>
    </row>
    <row r="11008" spans="2:2" x14ac:dyDescent="0.3">
      <c r="B11008" s="2"/>
    </row>
    <row r="11009" spans="2:2" x14ac:dyDescent="0.3">
      <c r="B11009" s="2"/>
    </row>
    <row r="11010" spans="2:2" x14ac:dyDescent="0.3">
      <c r="B11010" s="2"/>
    </row>
    <row r="11011" spans="2:2" x14ac:dyDescent="0.3">
      <c r="B11011" s="2"/>
    </row>
    <row r="11012" spans="2:2" x14ac:dyDescent="0.3">
      <c r="B11012" s="2"/>
    </row>
    <row r="11013" spans="2:2" x14ac:dyDescent="0.3">
      <c r="B11013" s="2"/>
    </row>
    <row r="11014" spans="2:2" x14ac:dyDescent="0.3">
      <c r="B11014" s="2"/>
    </row>
    <row r="11015" spans="2:2" x14ac:dyDescent="0.3">
      <c r="B11015" s="2"/>
    </row>
    <row r="11016" spans="2:2" x14ac:dyDescent="0.3">
      <c r="B11016" s="2"/>
    </row>
    <row r="11017" spans="2:2" x14ac:dyDescent="0.3">
      <c r="B11017" s="2"/>
    </row>
    <row r="11018" spans="2:2" x14ac:dyDescent="0.3">
      <c r="B11018" s="2"/>
    </row>
    <row r="11019" spans="2:2" x14ac:dyDescent="0.3">
      <c r="B11019" s="2"/>
    </row>
    <row r="11020" spans="2:2" x14ac:dyDescent="0.3">
      <c r="B11020" s="2"/>
    </row>
    <row r="11021" spans="2:2" x14ac:dyDescent="0.3">
      <c r="B11021" s="2"/>
    </row>
    <row r="11022" spans="2:2" x14ac:dyDescent="0.3">
      <c r="B11022" s="2"/>
    </row>
    <row r="11023" spans="2:2" x14ac:dyDescent="0.3">
      <c r="B11023" s="2"/>
    </row>
    <row r="11024" spans="2:2" x14ac:dyDescent="0.3">
      <c r="B11024" s="2"/>
    </row>
    <row r="11025" spans="2:2" x14ac:dyDescent="0.3">
      <c r="B11025" s="2"/>
    </row>
    <row r="11026" spans="2:2" x14ac:dyDescent="0.3">
      <c r="B11026" s="2"/>
    </row>
    <row r="11027" spans="2:2" x14ac:dyDescent="0.3">
      <c r="B11027" s="2"/>
    </row>
    <row r="11028" spans="2:2" x14ac:dyDescent="0.3">
      <c r="B11028" s="2"/>
    </row>
    <row r="11029" spans="2:2" x14ac:dyDescent="0.3">
      <c r="B11029" s="2"/>
    </row>
    <row r="11030" spans="2:2" x14ac:dyDescent="0.3">
      <c r="B11030" s="2"/>
    </row>
    <row r="11031" spans="2:2" x14ac:dyDescent="0.3">
      <c r="B11031" s="2"/>
    </row>
    <row r="11032" spans="2:2" x14ac:dyDescent="0.3">
      <c r="B11032" s="2"/>
    </row>
    <row r="11033" spans="2:2" x14ac:dyDescent="0.3">
      <c r="B11033" s="2"/>
    </row>
    <row r="11034" spans="2:2" x14ac:dyDescent="0.3">
      <c r="B11034" s="2"/>
    </row>
    <row r="11035" spans="2:2" x14ac:dyDescent="0.3">
      <c r="B11035" s="2"/>
    </row>
    <row r="11036" spans="2:2" x14ac:dyDescent="0.3">
      <c r="B11036" s="2"/>
    </row>
    <row r="11037" spans="2:2" x14ac:dyDescent="0.3">
      <c r="B11037" s="2"/>
    </row>
    <row r="11038" spans="2:2" x14ac:dyDescent="0.3">
      <c r="B11038" s="2"/>
    </row>
    <row r="11039" spans="2:2" x14ac:dyDescent="0.3">
      <c r="B11039" s="2"/>
    </row>
    <row r="11040" spans="2:2" x14ac:dyDescent="0.3">
      <c r="B11040" s="2"/>
    </row>
    <row r="11041" spans="2:2" x14ac:dyDescent="0.3">
      <c r="B11041" s="2"/>
    </row>
    <row r="11042" spans="2:2" x14ac:dyDescent="0.3">
      <c r="B11042" s="2"/>
    </row>
    <row r="11043" spans="2:2" x14ac:dyDescent="0.3">
      <c r="B11043" s="2"/>
    </row>
    <row r="11044" spans="2:2" x14ac:dyDescent="0.3">
      <c r="B11044" s="2"/>
    </row>
    <row r="11045" spans="2:2" x14ac:dyDescent="0.3">
      <c r="B11045" s="2"/>
    </row>
    <row r="11046" spans="2:2" x14ac:dyDescent="0.3">
      <c r="B11046" s="2"/>
    </row>
    <row r="11047" spans="2:2" x14ac:dyDescent="0.3">
      <c r="B11047" s="2"/>
    </row>
    <row r="11048" spans="2:2" x14ac:dyDescent="0.3">
      <c r="B11048" s="2"/>
    </row>
    <row r="11049" spans="2:2" x14ac:dyDescent="0.3">
      <c r="B11049" s="2"/>
    </row>
    <row r="11050" spans="2:2" x14ac:dyDescent="0.3">
      <c r="B11050" s="2"/>
    </row>
    <row r="11051" spans="2:2" x14ac:dyDescent="0.3">
      <c r="B11051" s="2"/>
    </row>
    <row r="11052" spans="2:2" x14ac:dyDescent="0.3">
      <c r="B11052" s="2"/>
    </row>
    <row r="11053" spans="2:2" x14ac:dyDescent="0.3">
      <c r="B11053" s="2"/>
    </row>
    <row r="11054" spans="2:2" x14ac:dyDescent="0.3">
      <c r="B11054" s="2"/>
    </row>
    <row r="11055" spans="2:2" x14ac:dyDescent="0.3">
      <c r="B11055" s="2"/>
    </row>
    <row r="11056" spans="2:2" x14ac:dyDescent="0.3">
      <c r="B11056" s="2"/>
    </row>
    <row r="11057" spans="2:2" x14ac:dyDescent="0.3">
      <c r="B11057" s="2"/>
    </row>
    <row r="11058" spans="2:2" x14ac:dyDescent="0.3">
      <c r="B11058" s="2"/>
    </row>
    <row r="11059" spans="2:2" x14ac:dyDescent="0.3">
      <c r="B11059" s="2"/>
    </row>
    <row r="11060" spans="2:2" x14ac:dyDescent="0.3">
      <c r="B11060" s="2"/>
    </row>
    <row r="11061" spans="2:2" x14ac:dyDescent="0.3">
      <c r="B11061" s="2"/>
    </row>
    <row r="11062" spans="2:2" x14ac:dyDescent="0.3">
      <c r="B11062" s="2"/>
    </row>
    <row r="11063" spans="2:2" x14ac:dyDescent="0.3">
      <c r="B11063" s="2"/>
    </row>
    <row r="11064" spans="2:2" x14ac:dyDescent="0.3">
      <c r="B11064" s="2"/>
    </row>
    <row r="11065" spans="2:2" x14ac:dyDescent="0.3">
      <c r="B11065" s="2"/>
    </row>
    <row r="11066" spans="2:2" x14ac:dyDescent="0.3">
      <c r="B11066" s="2"/>
    </row>
    <row r="11067" spans="2:2" x14ac:dyDescent="0.3">
      <c r="B11067" s="2"/>
    </row>
    <row r="11068" spans="2:2" x14ac:dyDescent="0.3">
      <c r="B11068" s="2"/>
    </row>
    <row r="11069" spans="2:2" x14ac:dyDescent="0.3">
      <c r="B11069" s="2"/>
    </row>
    <row r="11070" spans="2:2" x14ac:dyDescent="0.3">
      <c r="B11070" s="2"/>
    </row>
    <row r="11071" spans="2:2" x14ac:dyDescent="0.3">
      <c r="B11071" s="2"/>
    </row>
    <row r="11072" spans="2:2" x14ac:dyDescent="0.3">
      <c r="B11072" s="2"/>
    </row>
    <row r="11073" spans="2:2" x14ac:dyDescent="0.3">
      <c r="B11073" s="2"/>
    </row>
    <row r="11074" spans="2:2" x14ac:dyDescent="0.3">
      <c r="B11074" s="2"/>
    </row>
    <row r="11075" spans="2:2" x14ac:dyDescent="0.3">
      <c r="B11075" s="2"/>
    </row>
    <row r="11076" spans="2:2" x14ac:dyDescent="0.3">
      <c r="B11076" s="2"/>
    </row>
    <row r="11077" spans="2:2" x14ac:dyDescent="0.3">
      <c r="B11077" s="2"/>
    </row>
    <row r="11078" spans="2:2" x14ac:dyDescent="0.3">
      <c r="B11078" s="2"/>
    </row>
    <row r="11079" spans="2:2" x14ac:dyDescent="0.3">
      <c r="B11079" s="2"/>
    </row>
    <row r="11080" spans="2:2" x14ac:dyDescent="0.3">
      <c r="B11080" s="2"/>
    </row>
    <row r="11081" spans="2:2" x14ac:dyDescent="0.3">
      <c r="B11081" s="2"/>
    </row>
    <row r="11082" spans="2:2" x14ac:dyDescent="0.3">
      <c r="B11082" s="2"/>
    </row>
    <row r="11083" spans="2:2" x14ac:dyDescent="0.3">
      <c r="B11083" s="2"/>
    </row>
    <row r="11084" spans="2:2" x14ac:dyDescent="0.3">
      <c r="B11084" s="2"/>
    </row>
    <row r="11085" spans="2:2" x14ac:dyDescent="0.3">
      <c r="B11085" s="2"/>
    </row>
    <row r="11086" spans="2:2" x14ac:dyDescent="0.3">
      <c r="B11086" s="2"/>
    </row>
    <row r="11087" spans="2:2" x14ac:dyDescent="0.3">
      <c r="B11087" s="2"/>
    </row>
    <row r="11088" spans="2:2" x14ac:dyDescent="0.3">
      <c r="B11088" s="2"/>
    </row>
    <row r="11089" spans="2:2" x14ac:dyDescent="0.3">
      <c r="B11089" s="2"/>
    </row>
    <row r="11090" spans="2:2" x14ac:dyDescent="0.3">
      <c r="B11090" s="2"/>
    </row>
    <row r="11091" spans="2:2" x14ac:dyDescent="0.3">
      <c r="B11091" s="2"/>
    </row>
    <row r="11092" spans="2:2" x14ac:dyDescent="0.3">
      <c r="B11092" s="2"/>
    </row>
    <row r="11093" spans="2:2" x14ac:dyDescent="0.3">
      <c r="B11093" s="2"/>
    </row>
    <row r="11094" spans="2:2" x14ac:dyDescent="0.3">
      <c r="B11094" s="2"/>
    </row>
    <row r="11095" spans="2:2" x14ac:dyDescent="0.3">
      <c r="B11095" s="2"/>
    </row>
    <row r="11096" spans="2:2" x14ac:dyDescent="0.3">
      <c r="B11096" s="2"/>
    </row>
    <row r="11097" spans="2:2" x14ac:dyDescent="0.3">
      <c r="B11097" s="2"/>
    </row>
    <row r="11098" spans="2:2" x14ac:dyDescent="0.3">
      <c r="B11098" s="2"/>
    </row>
    <row r="11099" spans="2:2" x14ac:dyDescent="0.3">
      <c r="B11099" s="2"/>
    </row>
    <row r="11100" spans="2:2" x14ac:dyDescent="0.3">
      <c r="B11100" s="2"/>
    </row>
    <row r="11101" spans="2:2" x14ac:dyDescent="0.3">
      <c r="B11101" s="2"/>
    </row>
    <row r="11102" spans="2:2" x14ac:dyDescent="0.3">
      <c r="B11102" s="2"/>
    </row>
    <row r="11103" spans="2:2" x14ac:dyDescent="0.3">
      <c r="B11103" s="2"/>
    </row>
    <row r="11104" spans="2:2" x14ac:dyDescent="0.3">
      <c r="B11104" s="2"/>
    </row>
    <row r="11105" spans="2:2" x14ac:dyDescent="0.3">
      <c r="B11105" s="2"/>
    </row>
    <row r="11106" spans="2:2" x14ac:dyDescent="0.3">
      <c r="B11106" s="2"/>
    </row>
    <row r="11107" spans="2:2" x14ac:dyDescent="0.3">
      <c r="B11107" s="2"/>
    </row>
    <row r="11108" spans="2:2" x14ac:dyDescent="0.3">
      <c r="B11108" s="2"/>
    </row>
    <row r="11109" spans="2:2" x14ac:dyDescent="0.3">
      <c r="B11109" s="2"/>
    </row>
    <row r="11110" spans="2:2" x14ac:dyDescent="0.3">
      <c r="B11110" s="2"/>
    </row>
    <row r="11111" spans="2:2" x14ac:dyDescent="0.3">
      <c r="B11111" s="2"/>
    </row>
    <row r="11112" spans="2:2" x14ac:dyDescent="0.3">
      <c r="B11112" s="2"/>
    </row>
    <row r="11113" spans="2:2" x14ac:dyDescent="0.3">
      <c r="B11113" s="2"/>
    </row>
    <row r="11114" spans="2:2" x14ac:dyDescent="0.3">
      <c r="B11114" s="2"/>
    </row>
    <row r="11115" spans="2:2" x14ac:dyDescent="0.3">
      <c r="B11115" s="2"/>
    </row>
    <row r="11116" spans="2:2" x14ac:dyDescent="0.3">
      <c r="B11116" s="2"/>
    </row>
    <row r="11117" spans="2:2" x14ac:dyDescent="0.3">
      <c r="B11117" s="2"/>
    </row>
    <row r="11118" spans="2:2" x14ac:dyDescent="0.3">
      <c r="B11118" s="2"/>
    </row>
    <row r="11119" spans="2:2" x14ac:dyDescent="0.3">
      <c r="B11119" s="2"/>
    </row>
    <row r="11120" spans="2:2" x14ac:dyDescent="0.3">
      <c r="B11120" s="2"/>
    </row>
    <row r="11121" spans="2:2" x14ac:dyDescent="0.3">
      <c r="B11121" s="2"/>
    </row>
    <row r="11122" spans="2:2" x14ac:dyDescent="0.3">
      <c r="B11122" s="2"/>
    </row>
    <row r="11123" spans="2:2" x14ac:dyDescent="0.3">
      <c r="B11123" s="2"/>
    </row>
    <row r="11124" spans="2:2" x14ac:dyDescent="0.3">
      <c r="B11124" s="2"/>
    </row>
    <row r="11125" spans="2:2" x14ac:dyDescent="0.3">
      <c r="B11125" s="2"/>
    </row>
    <row r="11126" spans="2:2" x14ac:dyDescent="0.3">
      <c r="B11126" s="2"/>
    </row>
    <row r="11127" spans="2:2" x14ac:dyDescent="0.3">
      <c r="B11127" s="2"/>
    </row>
    <row r="11128" spans="2:2" x14ac:dyDescent="0.3">
      <c r="B11128" s="2"/>
    </row>
    <row r="11129" spans="2:2" x14ac:dyDescent="0.3">
      <c r="B11129" s="2"/>
    </row>
    <row r="11130" spans="2:2" x14ac:dyDescent="0.3">
      <c r="B11130" s="2"/>
    </row>
    <row r="11131" spans="2:2" x14ac:dyDescent="0.3">
      <c r="B11131" s="2"/>
    </row>
    <row r="11132" spans="2:2" x14ac:dyDescent="0.3">
      <c r="B11132" s="2"/>
    </row>
    <row r="11133" spans="2:2" x14ac:dyDescent="0.3">
      <c r="B11133" s="2"/>
    </row>
    <row r="11134" spans="2:2" x14ac:dyDescent="0.3">
      <c r="B11134" s="2"/>
    </row>
    <row r="11135" spans="2:2" x14ac:dyDescent="0.3">
      <c r="B11135" s="2"/>
    </row>
    <row r="11136" spans="2:2" x14ac:dyDescent="0.3">
      <c r="B11136" s="2"/>
    </row>
    <row r="11137" spans="2:2" x14ac:dyDescent="0.3">
      <c r="B11137" s="2"/>
    </row>
    <row r="11138" spans="2:2" x14ac:dyDescent="0.3">
      <c r="B11138" s="2"/>
    </row>
    <row r="11139" spans="2:2" x14ac:dyDescent="0.3">
      <c r="B11139" s="2"/>
    </row>
    <row r="11140" spans="2:2" x14ac:dyDescent="0.3">
      <c r="B11140" s="2"/>
    </row>
    <row r="11141" spans="2:2" x14ac:dyDescent="0.3">
      <c r="B11141" s="2"/>
    </row>
    <row r="11142" spans="2:2" x14ac:dyDescent="0.3">
      <c r="B11142" s="2"/>
    </row>
    <row r="11143" spans="2:2" x14ac:dyDescent="0.3">
      <c r="B11143" s="2"/>
    </row>
    <row r="11144" spans="2:2" x14ac:dyDescent="0.3">
      <c r="B11144" s="2"/>
    </row>
    <row r="11145" spans="2:2" x14ac:dyDescent="0.3">
      <c r="B11145" s="2"/>
    </row>
    <row r="11146" spans="2:2" x14ac:dyDescent="0.3">
      <c r="B11146" s="2"/>
    </row>
    <row r="11147" spans="2:2" x14ac:dyDescent="0.3">
      <c r="B11147" s="2"/>
    </row>
    <row r="11148" spans="2:2" x14ac:dyDescent="0.3">
      <c r="B11148" s="2"/>
    </row>
    <row r="11149" spans="2:2" x14ac:dyDescent="0.3">
      <c r="B11149" s="2"/>
    </row>
    <row r="11150" spans="2:2" x14ac:dyDescent="0.3">
      <c r="B11150" s="2"/>
    </row>
    <row r="11151" spans="2:2" x14ac:dyDescent="0.3">
      <c r="B11151" s="2"/>
    </row>
    <row r="11152" spans="2:2" x14ac:dyDescent="0.3">
      <c r="B11152" s="2"/>
    </row>
    <row r="11153" spans="2:2" x14ac:dyDescent="0.3">
      <c r="B11153" s="2"/>
    </row>
    <row r="11154" spans="2:2" x14ac:dyDescent="0.3">
      <c r="B11154" s="2"/>
    </row>
    <row r="11155" spans="2:2" x14ac:dyDescent="0.3">
      <c r="B11155" s="2"/>
    </row>
    <row r="11156" spans="2:2" x14ac:dyDescent="0.3">
      <c r="B11156" s="2"/>
    </row>
    <row r="11157" spans="2:2" x14ac:dyDescent="0.3">
      <c r="B11157" s="2"/>
    </row>
    <row r="11158" spans="2:2" x14ac:dyDescent="0.3">
      <c r="B11158" s="2"/>
    </row>
    <row r="11159" spans="2:2" x14ac:dyDescent="0.3">
      <c r="B11159" s="2"/>
    </row>
    <row r="11160" spans="2:2" x14ac:dyDescent="0.3">
      <c r="B11160" s="2"/>
    </row>
    <row r="11161" spans="2:2" x14ac:dyDescent="0.3">
      <c r="B11161" s="2"/>
    </row>
    <row r="11162" spans="2:2" x14ac:dyDescent="0.3">
      <c r="B11162" s="2"/>
    </row>
    <row r="11163" spans="2:2" x14ac:dyDescent="0.3">
      <c r="B11163" s="2"/>
    </row>
    <row r="11164" spans="2:2" x14ac:dyDescent="0.3">
      <c r="B11164" s="2"/>
    </row>
    <row r="11165" spans="2:2" x14ac:dyDescent="0.3">
      <c r="B11165" s="2"/>
    </row>
    <row r="11166" spans="2:2" x14ac:dyDescent="0.3">
      <c r="B11166" s="2"/>
    </row>
    <row r="11167" spans="2:2" x14ac:dyDescent="0.3">
      <c r="B11167" s="2"/>
    </row>
    <row r="11168" spans="2:2" x14ac:dyDescent="0.3">
      <c r="B11168" s="2"/>
    </row>
    <row r="11169" spans="2:2" x14ac:dyDescent="0.3">
      <c r="B11169" s="2"/>
    </row>
    <row r="11170" spans="2:2" x14ac:dyDescent="0.3">
      <c r="B11170" s="2"/>
    </row>
    <row r="11171" spans="2:2" x14ac:dyDescent="0.3">
      <c r="B11171" s="2"/>
    </row>
    <row r="11172" spans="2:2" x14ac:dyDescent="0.3">
      <c r="B11172" s="2"/>
    </row>
    <row r="11173" spans="2:2" x14ac:dyDescent="0.3">
      <c r="B11173" s="2"/>
    </row>
    <row r="11174" spans="2:2" x14ac:dyDescent="0.3">
      <c r="B11174" s="2"/>
    </row>
    <row r="11175" spans="2:2" x14ac:dyDescent="0.3">
      <c r="B11175" s="2"/>
    </row>
    <row r="11176" spans="2:2" x14ac:dyDescent="0.3">
      <c r="B11176" s="2"/>
    </row>
    <row r="11177" spans="2:2" x14ac:dyDescent="0.3">
      <c r="B11177" s="2"/>
    </row>
    <row r="11178" spans="2:2" x14ac:dyDescent="0.3">
      <c r="B11178" s="2"/>
    </row>
    <row r="11179" spans="2:2" x14ac:dyDescent="0.3">
      <c r="B11179" s="2"/>
    </row>
    <row r="11180" spans="2:2" x14ac:dyDescent="0.3">
      <c r="B11180" s="2"/>
    </row>
    <row r="11181" spans="2:2" x14ac:dyDescent="0.3">
      <c r="B11181" s="2"/>
    </row>
    <row r="11182" spans="2:2" x14ac:dyDescent="0.3">
      <c r="B11182" s="2"/>
    </row>
    <row r="11183" spans="2:2" x14ac:dyDescent="0.3">
      <c r="B11183" s="2"/>
    </row>
    <row r="11184" spans="2:2" x14ac:dyDescent="0.3">
      <c r="B11184" s="2"/>
    </row>
    <row r="11185" spans="2:2" x14ac:dyDescent="0.3">
      <c r="B11185" s="2"/>
    </row>
    <row r="11186" spans="2:2" x14ac:dyDescent="0.3">
      <c r="B11186" s="2"/>
    </row>
    <row r="11187" spans="2:2" x14ac:dyDescent="0.3">
      <c r="B11187" s="2"/>
    </row>
    <row r="11188" spans="2:2" x14ac:dyDescent="0.3">
      <c r="B11188" s="2"/>
    </row>
    <row r="11189" spans="2:2" x14ac:dyDescent="0.3">
      <c r="B11189" s="2"/>
    </row>
    <row r="11190" spans="2:2" x14ac:dyDescent="0.3">
      <c r="B11190" s="2"/>
    </row>
    <row r="11191" spans="2:2" x14ac:dyDescent="0.3">
      <c r="B11191" s="2"/>
    </row>
    <row r="11192" spans="2:2" x14ac:dyDescent="0.3">
      <c r="B11192" s="2"/>
    </row>
    <row r="11193" spans="2:2" x14ac:dyDescent="0.3">
      <c r="B11193" s="2"/>
    </row>
    <row r="11194" spans="2:2" x14ac:dyDescent="0.3">
      <c r="B11194" s="2"/>
    </row>
    <row r="11195" spans="2:2" x14ac:dyDescent="0.3">
      <c r="B11195" s="2"/>
    </row>
    <row r="11196" spans="2:2" x14ac:dyDescent="0.3">
      <c r="B11196" s="2"/>
    </row>
    <row r="11197" spans="2:2" x14ac:dyDescent="0.3">
      <c r="B11197" s="2"/>
    </row>
    <row r="11198" spans="2:2" x14ac:dyDescent="0.3">
      <c r="B11198" s="2"/>
    </row>
    <row r="11199" spans="2:2" x14ac:dyDescent="0.3">
      <c r="B11199" s="2"/>
    </row>
    <row r="11200" spans="2:2" x14ac:dyDescent="0.3">
      <c r="B11200" s="2"/>
    </row>
    <row r="11201" spans="2:2" x14ac:dyDescent="0.3">
      <c r="B11201" s="2"/>
    </row>
    <row r="11202" spans="2:2" x14ac:dyDescent="0.3">
      <c r="B11202" s="2"/>
    </row>
    <row r="11203" spans="2:2" x14ac:dyDescent="0.3">
      <c r="B11203" s="2"/>
    </row>
    <row r="11204" spans="2:2" x14ac:dyDescent="0.3">
      <c r="B11204" s="2"/>
    </row>
    <row r="11205" spans="2:2" x14ac:dyDescent="0.3">
      <c r="B11205" s="2"/>
    </row>
    <row r="11206" spans="2:2" x14ac:dyDescent="0.3">
      <c r="B11206" s="2"/>
    </row>
    <row r="11207" spans="2:2" x14ac:dyDescent="0.3">
      <c r="B11207" s="2"/>
    </row>
    <row r="11208" spans="2:2" x14ac:dyDescent="0.3">
      <c r="B11208" s="2"/>
    </row>
    <row r="11209" spans="2:2" x14ac:dyDescent="0.3">
      <c r="B11209" s="2"/>
    </row>
    <row r="11210" spans="2:2" x14ac:dyDescent="0.3">
      <c r="B11210" s="2"/>
    </row>
    <row r="11211" spans="2:2" x14ac:dyDescent="0.3">
      <c r="B11211" s="2"/>
    </row>
    <row r="11212" spans="2:2" x14ac:dyDescent="0.3">
      <c r="B11212" s="2"/>
    </row>
    <row r="11213" spans="2:2" x14ac:dyDescent="0.3">
      <c r="B11213" s="2"/>
    </row>
    <row r="11214" spans="2:2" x14ac:dyDescent="0.3">
      <c r="B11214" s="2"/>
    </row>
    <row r="11215" spans="2:2" x14ac:dyDescent="0.3">
      <c r="B11215" s="2"/>
    </row>
    <row r="11216" spans="2:2" x14ac:dyDescent="0.3">
      <c r="B11216" s="2"/>
    </row>
    <row r="11217" spans="2:2" x14ac:dyDescent="0.3">
      <c r="B11217" s="2"/>
    </row>
    <row r="11218" spans="2:2" x14ac:dyDescent="0.3">
      <c r="B11218" s="2"/>
    </row>
    <row r="11219" spans="2:2" x14ac:dyDescent="0.3">
      <c r="B11219" s="2"/>
    </row>
    <row r="11220" spans="2:2" x14ac:dyDescent="0.3">
      <c r="B11220" s="2"/>
    </row>
    <row r="11221" spans="2:2" x14ac:dyDescent="0.3">
      <c r="B11221" s="2"/>
    </row>
    <row r="11222" spans="2:2" x14ac:dyDescent="0.3">
      <c r="B11222" s="2"/>
    </row>
    <row r="11223" spans="2:2" x14ac:dyDescent="0.3">
      <c r="B11223" s="2"/>
    </row>
    <row r="11224" spans="2:2" x14ac:dyDescent="0.3">
      <c r="B11224" s="2"/>
    </row>
    <row r="11225" spans="2:2" x14ac:dyDescent="0.3">
      <c r="B11225" s="2"/>
    </row>
    <row r="11226" spans="2:2" x14ac:dyDescent="0.3">
      <c r="B11226" s="2"/>
    </row>
    <row r="11227" spans="2:2" x14ac:dyDescent="0.3">
      <c r="B11227" s="2"/>
    </row>
    <row r="11228" spans="2:2" x14ac:dyDescent="0.3">
      <c r="B11228" s="2"/>
    </row>
    <row r="11229" spans="2:2" x14ac:dyDescent="0.3">
      <c r="B11229" s="2"/>
    </row>
    <row r="11230" spans="2:2" x14ac:dyDescent="0.3">
      <c r="B11230" s="2"/>
    </row>
    <row r="11231" spans="2:2" x14ac:dyDescent="0.3">
      <c r="B11231" s="2"/>
    </row>
    <row r="11232" spans="2:2" x14ac:dyDescent="0.3">
      <c r="B11232" s="2"/>
    </row>
    <row r="11233" spans="2:2" x14ac:dyDescent="0.3">
      <c r="B11233" s="2"/>
    </row>
    <row r="11234" spans="2:2" x14ac:dyDescent="0.3">
      <c r="B11234" s="2"/>
    </row>
    <row r="11235" spans="2:2" x14ac:dyDescent="0.3">
      <c r="B11235" s="2"/>
    </row>
    <row r="11236" spans="2:2" x14ac:dyDescent="0.3">
      <c r="B11236" s="2"/>
    </row>
    <row r="11237" spans="2:2" x14ac:dyDescent="0.3">
      <c r="B11237" s="2"/>
    </row>
    <row r="11238" spans="2:2" x14ac:dyDescent="0.3">
      <c r="B11238" s="2"/>
    </row>
    <row r="11239" spans="2:2" x14ac:dyDescent="0.3">
      <c r="B11239" s="2"/>
    </row>
    <row r="11240" spans="2:2" x14ac:dyDescent="0.3">
      <c r="B11240" s="2"/>
    </row>
    <row r="11241" spans="2:2" x14ac:dyDescent="0.3">
      <c r="B11241" s="2"/>
    </row>
    <row r="11242" spans="2:2" x14ac:dyDescent="0.3">
      <c r="B11242" s="2"/>
    </row>
    <row r="11243" spans="2:2" x14ac:dyDescent="0.3">
      <c r="B11243" s="2"/>
    </row>
    <row r="11244" spans="2:2" x14ac:dyDescent="0.3">
      <c r="B11244" s="2"/>
    </row>
    <row r="11245" spans="2:2" x14ac:dyDescent="0.3">
      <c r="B11245" s="2"/>
    </row>
    <row r="11246" spans="2:2" x14ac:dyDescent="0.3">
      <c r="B11246" s="2"/>
    </row>
    <row r="11247" spans="2:2" x14ac:dyDescent="0.3">
      <c r="B11247" s="2"/>
    </row>
    <row r="11248" spans="2:2" x14ac:dyDescent="0.3">
      <c r="B11248" s="2"/>
    </row>
    <row r="11249" spans="2:2" x14ac:dyDescent="0.3">
      <c r="B11249" s="2"/>
    </row>
    <row r="11250" spans="2:2" x14ac:dyDescent="0.3">
      <c r="B11250" s="2"/>
    </row>
    <row r="11251" spans="2:2" x14ac:dyDescent="0.3">
      <c r="B11251" s="2"/>
    </row>
    <row r="11252" spans="2:2" x14ac:dyDescent="0.3">
      <c r="B11252" s="2"/>
    </row>
    <row r="11253" spans="2:2" x14ac:dyDescent="0.3">
      <c r="B11253" s="2"/>
    </row>
    <row r="11254" spans="2:2" x14ac:dyDescent="0.3">
      <c r="B11254" s="2"/>
    </row>
    <row r="11255" spans="2:2" x14ac:dyDescent="0.3">
      <c r="B11255" s="2"/>
    </row>
    <row r="11256" spans="2:2" x14ac:dyDescent="0.3">
      <c r="B11256" s="2"/>
    </row>
    <row r="11257" spans="2:2" x14ac:dyDescent="0.3">
      <c r="B11257" s="2"/>
    </row>
    <row r="11258" spans="2:2" x14ac:dyDescent="0.3">
      <c r="B11258" s="2"/>
    </row>
    <row r="11259" spans="2:2" x14ac:dyDescent="0.3">
      <c r="B11259" s="2"/>
    </row>
    <row r="11260" spans="2:2" x14ac:dyDescent="0.3">
      <c r="B11260" s="2"/>
    </row>
    <row r="11261" spans="2:2" x14ac:dyDescent="0.3">
      <c r="B11261" s="2"/>
    </row>
    <row r="11262" spans="2:2" x14ac:dyDescent="0.3">
      <c r="B11262" s="2"/>
    </row>
    <row r="11263" spans="2:2" x14ac:dyDescent="0.3">
      <c r="B11263" s="2"/>
    </row>
    <row r="11264" spans="2:2" x14ac:dyDescent="0.3">
      <c r="B11264" s="2"/>
    </row>
    <row r="11265" spans="2:2" x14ac:dyDescent="0.3">
      <c r="B11265" s="2"/>
    </row>
    <row r="11266" spans="2:2" x14ac:dyDescent="0.3">
      <c r="B11266" s="2"/>
    </row>
    <row r="11267" spans="2:2" x14ac:dyDescent="0.3">
      <c r="B11267" s="2"/>
    </row>
    <row r="11268" spans="2:2" x14ac:dyDescent="0.3">
      <c r="B11268" s="2"/>
    </row>
    <row r="11269" spans="2:2" x14ac:dyDescent="0.3">
      <c r="B11269" s="2"/>
    </row>
    <row r="11270" spans="2:2" x14ac:dyDescent="0.3">
      <c r="B11270" s="2"/>
    </row>
    <row r="11271" spans="2:2" x14ac:dyDescent="0.3">
      <c r="B11271" s="2"/>
    </row>
    <row r="11272" spans="2:2" x14ac:dyDescent="0.3">
      <c r="B11272" s="2"/>
    </row>
    <row r="11273" spans="2:2" x14ac:dyDescent="0.3">
      <c r="B11273" s="2"/>
    </row>
    <row r="11274" spans="2:2" x14ac:dyDescent="0.3">
      <c r="B11274" s="2"/>
    </row>
    <row r="11275" spans="2:2" x14ac:dyDescent="0.3">
      <c r="B11275" s="2"/>
    </row>
    <row r="11276" spans="2:2" x14ac:dyDescent="0.3">
      <c r="B11276" s="2"/>
    </row>
    <row r="11277" spans="2:2" x14ac:dyDescent="0.3">
      <c r="B11277" s="2"/>
    </row>
    <row r="11278" spans="2:2" x14ac:dyDescent="0.3">
      <c r="B11278" s="2"/>
    </row>
    <row r="11279" spans="2:2" x14ac:dyDescent="0.3">
      <c r="B11279" s="2"/>
    </row>
    <row r="11280" spans="2:2" x14ac:dyDescent="0.3">
      <c r="B11280" s="2"/>
    </row>
    <row r="11281" spans="2:2" x14ac:dyDescent="0.3">
      <c r="B11281" s="2"/>
    </row>
    <row r="11282" spans="2:2" x14ac:dyDescent="0.3">
      <c r="B11282" s="2"/>
    </row>
    <row r="11283" spans="2:2" x14ac:dyDescent="0.3">
      <c r="B11283" s="2"/>
    </row>
    <row r="11284" spans="2:2" x14ac:dyDescent="0.3">
      <c r="B11284" s="2"/>
    </row>
    <row r="11285" spans="2:2" x14ac:dyDescent="0.3">
      <c r="B11285" s="2"/>
    </row>
    <row r="11286" spans="2:2" x14ac:dyDescent="0.3">
      <c r="B11286" s="2"/>
    </row>
    <row r="11287" spans="2:2" x14ac:dyDescent="0.3">
      <c r="B11287" s="2"/>
    </row>
    <row r="11288" spans="2:2" x14ac:dyDescent="0.3">
      <c r="B11288" s="2"/>
    </row>
    <row r="11289" spans="2:2" x14ac:dyDescent="0.3">
      <c r="B11289" s="2"/>
    </row>
    <row r="11290" spans="2:2" x14ac:dyDescent="0.3">
      <c r="B11290" s="2"/>
    </row>
    <row r="11291" spans="2:2" x14ac:dyDescent="0.3">
      <c r="B11291" s="2"/>
    </row>
    <row r="11292" spans="2:2" x14ac:dyDescent="0.3">
      <c r="B11292" s="2"/>
    </row>
    <row r="11293" spans="2:2" x14ac:dyDescent="0.3">
      <c r="B11293" s="2"/>
    </row>
    <row r="11294" spans="2:2" x14ac:dyDescent="0.3">
      <c r="B11294" s="2"/>
    </row>
    <row r="11295" spans="2:2" x14ac:dyDescent="0.3">
      <c r="B11295" s="2"/>
    </row>
    <row r="11296" spans="2:2" x14ac:dyDescent="0.3">
      <c r="B11296" s="2"/>
    </row>
    <row r="11297" spans="2:2" x14ac:dyDescent="0.3">
      <c r="B11297" s="2"/>
    </row>
    <row r="11298" spans="2:2" x14ac:dyDescent="0.3">
      <c r="B11298" s="2"/>
    </row>
    <row r="11299" spans="2:2" x14ac:dyDescent="0.3">
      <c r="B11299" s="2"/>
    </row>
    <row r="11300" spans="2:2" x14ac:dyDescent="0.3">
      <c r="B11300" s="2"/>
    </row>
    <row r="11301" spans="2:2" x14ac:dyDescent="0.3">
      <c r="B11301" s="2"/>
    </row>
    <row r="11302" spans="2:2" x14ac:dyDescent="0.3">
      <c r="B11302" s="2"/>
    </row>
    <row r="11303" spans="2:2" x14ac:dyDescent="0.3">
      <c r="B11303" s="2"/>
    </row>
    <row r="11304" spans="2:2" x14ac:dyDescent="0.3">
      <c r="B11304" s="2"/>
    </row>
    <row r="11305" spans="2:2" x14ac:dyDescent="0.3">
      <c r="B11305" s="2"/>
    </row>
    <row r="11306" spans="2:2" x14ac:dyDescent="0.3">
      <c r="B11306" s="2"/>
    </row>
    <row r="11307" spans="2:2" x14ac:dyDescent="0.3">
      <c r="B11307" s="2"/>
    </row>
    <row r="11308" spans="2:2" x14ac:dyDescent="0.3">
      <c r="B11308" s="2"/>
    </row>
    <row r="11309" spans="2:2" x14ac:dyDescent="0.3">
      <c r="B11309" s="2"/>
    </row>
    <row r="11310" spans="2:2" x14ac:dyDescent="0.3">
      <c r="B11310" s="2"/>
    </row>
    <row r="11311" spans="2:2" x14ac:dyDescent="0.3">
      <c r="B11311" s="2"/>
    </row>
    <row r="11312" spans="2:2" x14ac:dyDescent="0.3">
      <c r="B11312" s="2"/>
    </row>
    <row r="11313" spans="2:2" x14ac:dyDescent="0.3">
      <c r="B11313" s="2"/>
    </row>
    <row r="11314" spans="2:2" x14ac:dyDescent="0.3">
      <c r="B11314" s="2"/>
    </row>
    <row r="11315" spans="2:2" x14ac:dyDescent="0.3">
      <c r="B11315" s="2"/>
    </row>
    <row r="11316" spans="2:2" x14ac:dyDescent="0.3">
      <c r="B11316" s="2"/>
    </row>
    <row r="11317" spans="2:2" x14ac:dyDescent="0.3">
      <c r="B11317" s="2"/>
    </row>
    <row r="11318" spans="2:2" x14ac:dyDescent="0.3">
      <c r="B11318" s="2"/>
    </row>
    <row r="11319" spans="2:2" x14ac:dyDescent="0.3">
      <c r="B11319" s="2"/>
    </row>
    <row r="11320" spans="2:2" x14ac:dyDescent="0.3">
      <c r="B11320" s="2"/>
    </row>
    <row r="11321" spans="2:2" x14ac:dyDescent="0.3">
      <c r="B11321" s="2"/>
    </row>
    <row r="11322" spans="2:2" x14ac:dyDescent="0.3">
      <c r="B11322" s="2"/>
    </row>
    <row r="11323" spans="2:2" x14ac:dyDescent="0.3">
      <c r="B11323" s="2"/>
    </row>
    <row r="11324" spans="2:2" x14ac:dyDescent="0.3">
      <c r="B11324" s="2"/>
    </row>
    <row r="11325" spans="2:2" x14ac:dyDescent="0.3">
      <c r="B11325" s="2"/>
    </row>
    <row r="11326" spans="2:2" x14ac:dyDescent="0.3">
      <c r="B11326" s="2"/>
    </row>
    <row r="11327" spans="2:2" x14ac:dyDescent="0.3">
      <c r="B11327" s="2"/>
    </row>
    <row r="11328" spans="2:2" x14ac:dyDescent="0.3">
      <c r="B11328" s="2"/>
    </row>
    <row r="11329" spans="2:2" x14ac:dyDescent="0.3">
      <c r="B11329" s="2"/>
    </row>
    <row r="11330" spans="2:2" x14ac:dyDescent="0.3">
      <c r="B11330" s="2"/>
    </row>
    <row r="11331" spans="2:2" x14ac:dyDescent="0.3">
      <c r="B11331" s="2"/>
    </row>
    <row r="11332" spans="2:2" x14ac:dyDescent="0.3">
      <c r="B11332" s="2"/>
    </row>
    <row r="11333" spans="2:2" x14ac:dyDescent="0.3">
      <c r="B11333" s="2"/>
    </row>
    <row r="11334" spans="2:2" x14ac:dyDescent="0.3">
      <c r="B11334" s="2"/>
    </row>
    <row r="11335" spans="2:2" x14ac:dyDescent="0.3">
      <c r="B11335" s="2"/>
    </row>
    <row r="11336" spans="2:2" x14ac:dyDescent="0.3">
      <c r="B11336" s="2"/>
    </row>
    <row r="11337" spans="2:2" x14ac:dyDescent="0.3">
      <c r="B11337" s="2"/>
    </row>
    <row r="11338" spans="2:2" x14ac:dyDescent="0.3">
      <c r="B11338" s="2"/>
    </row>
    <row r="11339" spans="2:2" x14ac:dyDescent="0.3">
      <c r="B11339" s="2"/>
    </row>
    <row r="11340" spans="2:2" x14ac:dyDescent="0.3">
      <c r="B11340" s="2"/>
    </row>
    <row r="11341" spans="2:2" x14ac:dyDescent="0.3">
      <c r="B11341" s="2"/>
    </row>
    <row r="11342" spans="2:2" x14ac:dyDescent="0.3">
      <c r="B11342" s="2"/>
    </row>
    <row r="11343" spans="2:2" x14ac:dyDescent="0.3">
      <c r="B11343" s="2"/>
    </row>
    <row r="11344" spans="2:2" x14ac:dyDescent="0.3">
      <c r="B11344" s="2"/>
    </row>
    <row r="11345" spans="2:2" x14ac:dyDescent="0.3">
      <c r="B11345" s="2"/>
    </row>
    <row r="11346" spans="2:2" x14ac:dyDescent="0.3">
      <c r="B11346" s="2"/>
    </row>
    <row r="11347" spans="2:2" x14ac:dyDescent="0.3">
      <c r="B11347" s="2"/>
    </row>
    <row r="11348" spans="2:2" x14ac:dyDescent="0.3">
      <c r="B11348" s="2"/>
    </row>
    <row r="11349" spans="2:2" x14ac:dyDescent="0.3">
      <c r="B11349" s="2"/>
    </row>
    <row r="11350" spans="2:2" x14ac:dyDescent="0.3">
      <c r="B11350" s="2"/>
    </row>
    <row r="11351" spans="2:2" x14ac:dyDescent="0.3">
      <c r="B11351" s="2"/>
    </row>
    <row r="11352" spans="2:2" x14ac:dyDescent="0.3">
      <c r="B11352" s="2"/>
    </row>
    <row r="11353" spans="2:2" x14ac:dyDescent="0.3">
      <c r="B11353" s="2"/>
    </row>
    <row r="11354" spans="2:2" x14ac:dyDescent="0.3">
      <c r="B11354" s="2"/>
    </row>
    <row r="11355" spans="2:2" x14ac:dyDescent="0.3">
      <c r="B11355" s="2"/>
    </row>
    <row r="11356" spans="2:2" x14ac:dyDescent="0.3">
      <c r="B11356" s="2"/>
    </row>
    <row r="11357" spans="2:2" x14ac:dyDescent="0.3">
      <c r="B11357" s="2"/>
    </row>
    <row r="11358" spans="2:2" x14ac:dyDescent="0.3">
      <c r="B11358" s="2"/>
    </row>
    <row r="11359" spans="2:2" x14ac:dyDescent="0.3">
      <c r="B11359" s="2"/>
    </row>
    <row r="11360" spans="2:2" x14ac:dyDescent="0.3">
      <c r="B11360" s="2"/>
    </row>
    <row r="11361" spans="2:2" x14ac:dyDescent="0.3">
      <c r="B11361" s="2"/>
    </row>
    <row r="11362" spans="2:2" x14ac:dyDescent="0.3">
      <c r="B11362" s="2"/>
    </row>
    <row r="11363" spans="2:2" x14ac:dyDescent="0.3">
      <c r="B11363" s="2"/>
    </row>
    <row r="11364" spans="2:2" x14ac:dyDescent="0.3">
      <c r="B11364" s="2"/>
    </row>
    <row r="11365" spans="2:2" x14ac:dyDescent="0.3">
      <c r="B11365" s="2"/>
    </row>
    <row r="11366" spans="2:2" x14ac:dyDescent="0.3">
      <c r="B11366" s="2"/>
    </row>
    <row r="11367" spans="2:2" x14ac:dyDescent="0.3">
      <c r="B11367" s="2"/>
    </row>
    <row r="11368" spans="2:2" x14ac:dyDescent="0.3">
      <c r="B11368" s="2"/>
    </row>
    <row r="11369" spans="2:2" x14ac:dyDescent="0.3">
      <c r="B11369" s="2"/>
    </row>
    <row r="11370" spans="2:2" x14ac:dyDescent="0.3">
      <c r="B11370" s="2"/>
    </row>
    <row r="11371" spans="2:2" x14ac:dyDescent="0.3">
      <c r="B11371" s="2"/>
    </row>
    <row r="11372" spans="2:2" x14ac:dyDescent="0.3">
      <c r="B11372" s="2"/>
    </row>
    <row r="11373" spans="2:2" x14ac:dyDescent="0.3">
      <c r="B11373" s="2"/>
    </row>
    <row r="11374" spans="2:2" x14ac:dyDescent="0.3">
      <c r="B11374" s="2"/>
    </row>
    <row r="11375" spans="2:2" x14ac:dyDescent="0.3">
      <c r="B11375" s="2"/>
    </row>
    <row r="11376" spans="2:2" x14ac:dyDescent="0.3">
      <c r="B11376" s="2"/>
    </row>
    <row r="11377" spans="2:2" x14ac:dyDescent="0.3">
      <c r="B11377" s="2"/>
    </row>
    <row r="11378" spans="2:2" x14ac:dyDescent="0.3">
      <c r="B11378" s="2"/>
    </row>
    <row r="11379" spans="2:2" x14ac:dyDescent="0.3">
      <c r="B11379" s="2"/>
    </row>
    <row r="11380" spans="2:2" x14ac:dyDescent="0.3">
      <c r="B11380" s="2"/>
    </row>
    <row r="11381" spans="2:2" x14ac:dyDescent="0.3">
      <c r="B11381" s="2"/>
    </row>
    <row r="11382" spans="2:2" x14ac:dyDescent="0.3">
      <c r="B11382" s="2"/>
    </row>
    <row r="11383" spans="2:2" x14ac:dyDescent="0.3">
      <c r="B11383" s="2"/>
    </row>
    <row r="11384" spans="2:2" x14ac:dyDescent="0.3">
      <c r="B11384" s="2"/>
    </row>
    <row r="11385" spans="2:2" x14ac:dyDescent="0.3">
      <c r="B11385" s="2"/>
    </row>
    <row r="11386" spans="2:2" x14ac:dyDescent="0.3">
      <c r="B11386" s="2"/>
    </row>
    <row r="11387" spans="2:2" x14ac:dyDescent="0.3">
      <c r="B11387" s="2"/>
    </row>
    <row r="11388" spans="2:2" x14ac:dyDescent="0.3">
      <c r="B11388" s="2"/>
    </row>
    <row r="11389" spans="2:2" x14ac:dyDescent="0.3">
      <c r="B11389" s="2"/>
    </row>
    <row r="11390" spans="2:2" x14ac:dyDescent="0.3">
      <c r="B11390" s="2"/>
    </row>
    <row r="11391" spans="2:2" x14ac:dyDescent="0.3">
      <c r="B11391" s="2"/>
    </row>
    <row r="11392" spans="2:2" x14ac:dyDescent="0.3">
      <c r="B11392" s="2"/>
    </row>
    <row r="11393" spans="2:2" x14ac:dyDescent="0.3">
      <c r="B11393" s="2"/>
    </row>
    <row r="11394" spans="2:2" x14ac:dyDescent="0.3">
      <c r="B11394" s="2"/>
    </row>
    <row r="11395" spans="2:2" x14ac:dyDescent="0.3">
      <c r="B11395" s="2"/>
    </row>
    <row r="11396" spans="2:2" x14ac:dyDescent="0.3">
      <c r="B11396" s="2"/>
    </row>
    <row r="11397" spans="2:2" x14ac:dyDescent="0.3">
      <c r="B11397" s="2"/>
    </row>
    <row r="11398" spans="2:2" x14ac:dyDescent="0.3">
      <c r="B11398" s="2"/>
    </row>
    <row r="11399" spans="2:2" x14ac:dyDescent="0.3">
      <c r="B11399" s="2"/>
    </row>
    <row r="11400" spans="2:2" x14ac:dyDescent="0.3">
      <c r="B11400" s="2"/>
    </row>
    <row r="11401" spans="2:2" x14ac:dyDescent="0.3">
      <c r="B11401" s="2"/>
    </row>
    <row r="11402" spans="2:2" x14ac:dyDescent="0.3">
      <c r="B11402" s="2"/>
    </row>
    <row r="11403" spans="2:2" x14ac:dyDescent="0.3">
      <c r="B11403" s="2"/>
    </row>
    <row r="11404" spans="2:2" x14ac:dyDescent="0.3">
      <c r="B11404" s="2"/>
    </row>
    <row r="11405" spans="2:2" x14ac:dyDescent="0.3">
      <c r="B11405" s="2"/>
    </row>
    <row r="11406" spans="2:2" x14ac:dyDescent="0.3">
      <c r="B11406" s="2"/>
    </row>
    <row r="11407" spans="2:2" x14ac:dyDescent="0.3">
      <c r="B11407" s="2"/>
    </row>
    <row r="11408" spans="2:2" x14ac:dyDescent="0.3">
      <c r="B11408" s="2"/>
    </row>
    <row r="11409" spans="2:2" x14ac:dyDescent="0.3">
      <c r="B11409" s="2"/>
    </row>
    <row r="11410" spans="2:2" x14ac:dyDescent="0.3">
      <c r="B11410" s="2"/>
    </row>
    <row r="11411" spans="2:2" x14ac:dyDescent="0.3">
      <c r="B11411" s="2"/>
    </row>
    <row r="11412" spans="2:2" x14ac:dyDescent="0.3">
      <c r="B11412" s="2"/>
    </row>
    <row r="11413" spans="2:2" x14ac:dyDescent="0.3">
      <c r="B11413" s="2"/>
    </row>
    <row r="11414" spans="2:2" x14ac:dyDescent="0.3">
      <c r="B11414" s="2"/>
    </row>
    <row r="11415" spans="2:2" x14ac:dyDescent="0.3">
      <c r="B11415" s="2"/>
    </row>
    <row r="11416" spans="2:2" x14ac:dyDescent="0.3">
      <c r="B11416" s="2"/>
    </row>
    <row r="11417" spans="2:2" x14ac:dyDescent="0.3">
      <c r="B11417" s="2"/>
    </row>
    <row r="11418" spans="2:2" x14ac:dyDescent="0.3">
      <c r="B11418" s="2"/>
    </row>
    <row r="11419" spans="2:2" x14ac:dyDescent="0.3">
      <c r="B11419" s="2"/>
    </row>
    <row r="11420" spans="2:2" x14ac:dyDescent="0.3">
      <c r="B11420" s="2"/>
    </row>
    <row r="11421" spans="2:2" x14ac:dyDescent="0.3">
      <c r="B11421" s="2"/>
    </row>
    <row r="11422" spans="2:2" x14ac:dyDescent="0.3">
      <c r="B11422" s="2"/>
    </row>
    <row r="11423" spans="2:2" x14ac:dyDescent="0.3">
      <c r="B11423" s="2"/>
    </row>
    <row r="11424" spans="2:2" x14ac:dyDescent="0.3">
      <c r="B11424" s="2"/>
    </row>
    <row r="11425" spans="2:2" x14ac:dyDescent="0.3">
      <c r="B11425" s="2"/>
    </row>
    <row r="11426" spans="2:2" x14ac:dyDescent="0.3">
      <c r="B11426" s="2"/>
    </row>
    <row r="11427" spans="2:2" x14ac:dyDescent="0.3">
      <c r="B11427" s="2"/>
    </row>
    <row r="11428" spans="2:2" x14ac:dyDescent="0.3">
      <c r="B11428" s="2"/>
    </row>
    <row r="11429" spans="2:2" x14ac:dyDescent="0.3">
      <c r="B11429" s="2"/>
    </row>
    <row r="11430" spans="2:2" x14ac:dyDescent="0.3">
      <c r="B11430" s="2"/>
    </row>
    <row r="11431" spans="2:2" x14ac:dyDescent="0.3">
      <c r="B11431" s="2"/>
    </row>
    <row r="11432" spans="2:2" x14ac:dyDescent="0.3">
      <c r="B11432" s="2"/>
    </row>
    <row r="11433" spans="2:2" x14ac:dyDescent="0.3">
      <c r="B11433" s="2"/>
    </row>
    <row r="11434" spans="2:2" x14ac:dyDescent="0.3">
      <c r="B11434" s="2"/>
    </row>
    <row r="11435" spans="2:2" x14ac:dyDescent="0.3">
      <c r="B11435" s="2"/>
    </row>
    <row r="11436" spans="2:2" x14ac:dyDescent="0.3">
      <c r="B11436" s="2"/>
    </row>
    <row r="11437" spans="2:2" x14ac:dyDescent="0.3">
      <c r="B11437" s="2"/>
    </row>
    <row r="11438" spans="2:2" x14ac:dyDescent="0.3">
      <c r="B11438" s="2"/>
    </row>
    <row r="11439" spans="2:2" x14ac:dyDescent="0.3">
      <c r="B11439" s="2"/>
    </row>
    <row r="11440" spans="2:2" x14ac:dyDescent="0.3">
      <c r="B11440" s="2"/>
    </row>
    <row r="11441" spans="2:2" x14ac:dyDescent="0.3">
      <c r="B11441" s="2"/>
    </row>
    <row r="11442" spans="2:2" x14ac:dyDescent="0.3">
      <c r="B11442" s="2"/>
    </row>
    <row r="11443" spans="2:2" x14ac:dyDescent="0.3">
      <c r="B11443" s="2"/>
    </row>
    <row r="11444" spans="2:2" x14ac:dyDescent="0.3">
      <c r="B11444" s="2"/>
    </row>
    <row r="11445" spans="2:2" x14ac:dyDescent="0.3">
      <c r="B11445" s="2"/>
    </row>
    <row r="11446" spans="2:2" x14ac:dyDescent="0.3">
      <c r="B11446" s="2"/>
    </row>
    <row r="11447" spans="2:2" x14ac:dyDescent="0.3">
      <c r="B11447" s="2"/>
    </row>
    <row r="11448" spans="2:2" x14ac:dyDescent="0.3">
      <c r="B11448" s="2"/>
    </row>
    <row r="11449" spans="2:2" x14ac:dyDescent="0.3">
      <c r="B11449" s="2"/>
    </row>
    <row r="11450" spans="2:2" x14ac:dyDescent="0.3">
      <c r="B11450" s="2"/>
    </row>
    <row r="11451" spans="2:2" x14ac:dyDescent="0.3">
      <c r="B11451" s="2"/>
    </row>
    <row r="11452" spans="2:2" x14ac:dyDescent="0.3">
      <c r="B11452" s="2"/>
    </row>
    <row r="11453" spans="2:2" x14ac:dyDescent="0.3">
      <c r="B11453" s="2"/>
    </row>
    <row r="11454" spans="2:2" x14ac:dyDescent="0.3">
      <c r="B11454" s="2"/>
    </row>
    <row r="11455" spans="2:2" x14ac:dyDescent="0.3">
      <c r="B11455" s="2"/>
    </row>
    <row r="11456" spans="2:2" x14ac:dyDescent="0.3">
      <c r="B11456" s="2"/>
    </row>
    <row r="11457" spans="2:2" x14ac:dyDescent="0.3">
      <c r="B11457" s="2"/>
    </row>
    <row r="11458" spans="2:2" x14ac:dyDescent="0.3">
      <c r="B11458" s="2"/>
    </row>
    <row r="11459" spans="2:2" x14ac:dyDescent="0.3">
      <c r="B11459" s="2"/>
    </row>
    <row r="11460" spans="2:2" x14ac:dyDescent="0.3">
      <c r="B11460" s="2"/>
    </row>
    <row r="11461" spans="2:2" x14ac:dyDescent="0.3">
      <c r="B11461" s="2"/>
    </row>
    <row r="11462" spans="2:2" x14ac:dyDescent="0.3">
      <c r="B11462" s="2"/>
    </row>
    <row r="11463" spans="2:2" x14ac:dyDescent="0.3">
      <c r="B11463" s="2"/>
    </row>
    <row r="11464" spans="2:2" x14ac:dyDescent="0.3">
      <c r="B11464" s="2"/>
    </row>
    <row r="11465" spans="2:2" x14ac:dyDescent="0.3">
      <c r="B11465" s="2"/>
    </row>
    <row r="11466" spans="2:2" x14ac:dyDescent="0.3">
      <c r="B11466" s="2"/>
    </row>
    <row r="11467" spans="2:2" x14ac:dyDescent="0.3">
      <c r="B11467" s="2"/>
    </row>
    <row r="11468" spans="2:2" x14ac:dyDescent="0.3">
      <c r="B11468" s="2"/>
    </row>
    <row r="11469" spans="2:2" x14ac:dyDescent="0.3">
      <c r="B11469" s="2"/>
    </row>
    <row r="11470" spans="2:2" x14ac:dyDescent="0.3">
      <c r="B11470" s="2"/>
    </row>
    <row r="11471" spans="2:2" x14ac:dyDescent="0.3">
      <c r="B11471" s="2"/>
    </row>
    <row r="11472" spans="2:2" x14ac:dyDescent="0.3">
      <c r="B11472" s="2"/>
    </row>
    <row r="11473" spans="2:2" x14ac:dyDescent="0.3">
      <c r="B11473" s="2"/>
    </row>
    <row r="11474" spans="2:2" x14ac:dyDescent="0.3">
      <c r="B11474" s="2"/>
    </row>
    <row r="11475" spans="2:2" x14ac:dyDescent="0.3">
      <c r="B11475" s="2"/>
    </row>
    <row r="11476" spans="2:2" x14ac:dyDescent="0.3">
      <c r="B11476" s="2"/>
    </row>
    <row r="11477" spans="2:2" x14ac:dyDescent="0.3">
      <c r="B11477" s="2"/>
    </row>
    <row r="11478" spans="2:2" x14ac:dyDescent="0.3">
      <c r="B11478" s="2"/>
    </row>
    <row r="11479" spans="2:2" x14ac:dyDescent="0.3">
      <c r="B11479" s="2"/>
    </row>
    <row r="11480" spans="2:2" x14ac:dyDescent="0.3">
      <c r="B11480" s="2"/>
    </row>
    <row r="11481" spans="2:2" x14ac:dyDescent="0.3">
      <c r="B11481" s="2"/>
    </row>
    <row r="11482" spans="2:2" x14ac:dyDescent="0.3">
      <c r="B11482" s="2"/>
    </row>
    <row r="11483" spans="2:2" x14ac:dyDescent="0.3">
      <c r="B11483" s="2"/>
    </row>
    <row r="11484" spans="2:2" x14ac:dyDescent="0.3">
      <c r="B11484" s="2"/>
    </row>
    <row r="11485" spans="2:2" x14ac:dyDescent="0.3">
      <c r="B11485" s="2"/>
    </row>
    <row r="11486" spans="2:2" x14ac:dyDescent="0.3">
      <c r="B11486" s="2"/>
    </row>
    <row r="11487" spans="2:2" x14ac:dyDescent="0.3">
      <c r="B11487" s="2"/>
    </row>
    <row r="11488" spans="2:2" x14ac:dyDescent="0.3">
      <c r="B11488" s="2"/>
    </row>
    <row r="11489" spans="2:2" x14ac:dyDescent="0.3">
      <c r="B11489" s="2"/>
    </row>
    <row r="11490" spans="2:2" x14ac:dyDescent="0.3">
      <c r="B11490" s="2"/>
    </row>
    <row r="11491" spans="2:2" x14ac:dyDescent="0.3">
      <c r="B11491" s="2"/>
    </row>
    <row r="11492" spans="2:2" x14ac:dyDescent="0.3">
      <c r="B11492" s="2"/>
    </row>
    <row r="11493" spans="2:2" x14ac:dyDescent="0.3">
      <c r="B11493" s="2"/>
    </row>
    <row r="11494" spans="2:2" x14ac:dyDescent="0.3">
      <c r="B11494" s="2"/>
    </row>
    <row r="11495" spans="2:2" x14ac:dyDescent="0.3">
      <c r="B11495" s="2"/>
    </row>
    <row r="11496" spans="2:2" x14ac:dyDescent="0.3">
      <c r="B11496" s="2"/>
    </row>
    <row r="11497" spans="2:2" x14ac:dyDescent="0.3">
      <c r="B11497" s="2"/>
    </row>
    <row r="11498" spans="2:2" x14ac:dyDescent="0.3">
      <c r="B11498" s="2"/>
    </row>
    <row r="11499" spans="2:2" x14ac:dyDescent="0.3">
      <c r="B11499" s="2"/>
    </row>
    <row r="11500" spans="2:2" x14ac:dyDescent="0.3">
      <c r="B11500" s="2"/>
    </row>
    <row r="11501" spans="2:2" x14ac:dyDescent="0.3">
      <c r="B11501" s="2"/>
    </row>
    <row r="11502" spans="2:2" x14ac:dyDescent="0.3">
      <c r="B11502" s="2"/>
    </row>
    <row r="11503" spans="2:2" x14ac:dyDescent="0.3">
      <c r="B11503" s="2"/>
    </row>
    <row r="11504" spans="2:2" x14ac:dyDescent="0.3">
      <c r="B11504" s="2"/>
    </row>
    <row r="11505" spans="2:2" x14ac:dyDescent="0.3">
      <c r="B11505" s="2"/>
    </row>
    <row r="11506" spans="2:2" x14ac:dyDescent="0.3">
      <c r="B11506" s="2"/>
    </row>
    <row r="11507" spans="2:2" x14ac:dyDescent="0.3">
      <c r="B11507" s="2"/>
    </row>
    <row r="11508" spans="2:2" x14ac:dyDescent="0.3">
      <c r="B11508" s="2"/>
    </row>
    <row r="11509" spans="2:2" x14ac:dyDescent="0.3">
      <c r="B11509" s="2"/>
    </row>
    <row r="11510" spans="2:2" x14ac:dyDescent="0.3">
      <c r="B11510" s="2"/>
    </row>
    <row r="11511" spans="2:2" x14ac:dyDescent="0.3">
      <c r="B11511" s="2"/>
    </row>
    <row r="11512" spans="2:2" x14ac:dyDescent="0.3">
      <c r="B11512" s="2"/>
    </row>
    <row r="11513" spans="2:2" x14ac:dyDescent="0.3">
      <c r="B11513" s="2"/>
    </row>
    <row r="11514" spans="2:2" x14ac:dyDescent="0.3">
      <c r="B11514" s="2"/>
    </row>
    <row r="11515" spans="2:2" x14ac:dyDescent="0.3">
      <c r="B11515" s="2"/>
    </row>
    <row r="11516" spans="2:2" x14ac:dyDescent="0.3">
      <c r="B11516" s="2"/>
    </row>
    <row r="11517" spans="2:2" x14ac:dyDescent="0.3">
      <c r="B11517" s="2"/>
    </row>
    <row r="11518" spans="2:2" x14ac:dyDescent="0.3">
      <c r="B11518" s="2"/>
    </row>
    <row r="11519" spans="2:2" x14ac:dyDescent="0.3">
      <c r="B11519" s="2"/>
    </row>
    <row r="11520" spans="2:2" x14ac:dyDescent="0.3">
      <c r="B11520" s="2"/>
    </row>
    <row r="11521" spans="2:2" x14ac:dyDescent="0.3">
      <c r="B11521" s="2"/>
    </row>
    <row r="11522" spans="2:2" x14ac:dyDescent="0.3">
      <c r="B11522" s="2"/>
    </row>
    <row r="11523" spans="2:2" x14ac:dyDescent="0.3">
      <c r="B11523" s="2"/>
    </row>
    <row r="11524" spans="2:2" x14ac:dyDescent="0.3">
      <c r="B11524" s="2"/>
    </row>
    <row r="11525" spans="2:2" x14ac:dyDescent="0.3">
      <c r="B11525" s="2"/>
    </row>
    <row r="11526" spans="2:2" x14ac:dyDescent="0.3">
      <c r="B11526" s="2"/>
    </row>
    <row r="11527" spans="2:2" x14ac:dyDescent="0.3">
      <c r="B11527" s="2"/>
    </row>
    <row r="11528" spans="2:2" x14ac:dyDescent="0.3">
      <c r="B11528" s="2"/>
    </row>
    <row r="11529" spans="2:2" x14ac:dyDescent="0.3">
      <c r="B11529" s="2"/>
    </row>
    <row r="11530" spans="2:2" x14ac:dyDescent="0.3">
      <c r="B11530" s="2"/>
    </row>
    <row r="11531" spans="2:2" x14ac:dyDescent="0.3">
      <c r="B11531" s="2"/>
    </row>
    <row r="11532" spans="2:2" x14ac:dyDescent="0.3">
      <c r="B11532" s="2"/>
    </row>
    <row r="11533" spans="2:2" x14ac:dyDescent="0.3">
      <c r="B11533" s="2"/>
    </row>
    <row r="11534" spans="2:2" x14ac:dyDescent="0.3">
      <c r="B11534" s="2"/>
    </row>
    <row r="11535" spans="2:2" x14ac:dyDescent="0.3">
      <c r="B11535" s="2"/>
    </row>
    <row r="11536" spans="2:2" x14ac:dyDescent="0.3">
      <c r="B11536" s="2"/>
    </row>
    <row r="11537" spans="2:2" x14ac:dyDescent="0.3">
      <c r="B11537" s="2"/>
    </row>
    <row r="11538" spans="2:2" x14ac:dyDescent="0.3">
      <c r="B11538" s="2"/>
    </row>
    <row r="11539" spans="2:2" x14ac:dyDescent="0.3">
      <c r="B11539" s="2"/>
    </row>
    <row r="11540" spans="2:2" x14ac:dyDescent="0.3">
      <c r="B11540" s="2"/>
    </row>
    <row r="11541" spans="2:2" x14ac:dyDescent="0.3">
      <c r="B11541" s="2"/>
    </row>
    <row r="11542" spans="2:2" x14ac:dyDescent="0.3">
      <c r="B11542" s="2"/>
    </row>
    <row r="11543" spans="2:2" x14ac:dyDescent="0.3">
      <c r="B11543" s="2"/>
    </row>
    <row r="11544" spans="2:2" x14ac:dyDescent="0.3">
      <c r="B11544" s="2"/>
    </row>
    <row r="11545" spans="2:2" x14ac:dyDescent="0.3">
      <c r="B11545" s="2"/>
    </row>
    <row r="11546" spans="2:2" x14ac:dyDescent="0.3">
      <c r="B11546" s="2"/>
    </row>
    <row r="11547" spans="2:2" x14ac:dyDescent="0.3">
      <c r="B11547" s="2"/>
    </row>
    <row r="11548" spans="2:2" x14ac:dyDescent="0.3">
      <c r="B11548" s="2"/>
    </row>
    <row r="11549" spans="2:2" x14ac:dyDescent="0.3">
      <c r="B11549" s="2"/>
    </row>
    <row r="11550" spans="2:2" x14ac:dyDescent="0.3">
      <c r="B11550" s="2"/>
    </row>
    <row r="11551" spans="2:2" x14ac:dyDescent="0.3">
      <c r="B11551" s="2"/>
    </row>
    <row r="11552" spans="2:2" x14ac:dyDescent="0.3">
      <c r="B11552" s="2"/>
    </row>
    <row r="11553" spans="2:2" x14ac:dyDescent="0.3">
      <c r="B11553" s="2"/>
    </row>
    <row r="11554" spans="2:2" x14ac:dyDescent="0.3">
      <c r="B11554" s="2"/>
    </row>
    <row r="11555" spans="2:2" x14ac:dyDescent="0.3">
      <c r="B11555" s="2"/>
    </row>
    <row r="11556" spans="2:2" x14ac:dyDescent="0.3">
      <c r="B11556" s="2"/>
    </row>
    <row r="11557" spans="2:2" x14ac:dyDescent="0.3">
      <c r="B11557" s="2"/>
    </row>
    <row r="11558" spans="2:2" x14ac:dyDescent="0.3">
      <c r="B11558" s="2"/>
    </row>
    <row r="11559" spans="2:2" x14ac:dyDescent="0.3">
      <c r="B11559" s="2"/>
    </row>
    <row r="11560" spans="2:2" x14ac:dyDescent="0.3">
      <c r="B11560" s="2"/>
    </row>
    <row r="11561" spans="2:2" x14ac:dyDescent="0.3">
      <c r="B11561" s="2"/>
    </row>
    <row r="11562" spans="2:2" x14ac:dyDescent="0.3">
      <c r="B11562" s="2"/>
    </row>
    <row r="11563" spans="2:2" x14ac:dyDescent="0.3">
      <c r="B11563" s="2"/>
    </row>
    <row r="11564" spans="2:2" x14ac:dyDescent="0.3">
      <c r="B11564" s="2"/>
    </row>
    <row r="11565" spans="2:2" x14ac:dyDescent="0.3">
      <c r="B11565" s="2"/>
    </row>
    <row r="11566" spans="2:2" x14ac:dyDescent="0.3">
      <c r="B11566" s="2"/>
    </row>
    <row r="11567" spans="2:2" x14ac:dyDescent="0.3">
      <c r="B11567" s="2"/>
    </row>
    <row r="11568" spans="2:2" x14ac:dyDescent="0.3">
      <c r="B11568" s="2"/>
    </row>
    <row r="11569" spans="2:2" x14ac:dyDescent="0.3">
      <c r="B11569" s="2"/>
    </row>
    <row r="11570" spans="2:2" x14ac:dyDescent="0.3">
      <c r="B11570" s="2"/>
    </row>
    <row r="11571" spans="2:2" x14ac:dyDescent="0.3">
      <c r="B11571" s="2"/>
    </row>
    <row r="11572" spans="2:2" x14ac:dyDescent="0.3">
      <c r="B11572" s="2"/>
    </row>
    <row r="11573" spans="2:2" x14ac:dyDescent="0.3">
      <c r="B11573" s="2"/>
    </row>
    <row r="11574" spans="2:2" x14ac:dyDescent="0.3">
      <c r="B11574" s="2"/>
    </row>
    <row r="11575" spans="2:2" x14ac:dyDescent="0.3">
      <c r="B11575" s="2"/>
    </row>
    <row r="11576" spans="2:2" x14ac:dyDescent="0.3">
      <c r="B11576" s="2"/>
    </row>
    <row r="11577" spans="2:2" x14ac:dyDescent="0.3">
      <c r="B11577" s="2"/>
    </row>
    <row r="11578" spans="2:2" x14ac:dyDescent="0.3">
      <c r="B11578" s="2"/>
    </row>
    <row r="11579" spans="2:2" x14ac:dyDescent="0.3">
      <c r="B11579" s="2"/>
    </row>
    <row r="11580" spans="2:2" x14ac:dyDescent="0.3">
      <c r="B11580" s="2"/>
    </row>
    <row r="11581" spans="2:2" x14ac:dyDescent="0.3">
      <c r="B11581" s="2"/>
    </row>
    <row r="11582" spans="2:2" x14ac:dyDescent="0.3">
      <c r="B11582" s="2"/>
    </row>
    <row r="11583" spans="2:2" x14ac:dyDescent="0.3">
      <c r="B11583" s="2"/>
    </row>
    <row r="11584" spans="2:2" x14ac:dyDescent="0.3">
      <c r="B11584" s="2"/>
    </row>
    <row r="11585" spans="2:2" x14ac:dyDescent="0.3">
      <c r="B11585" s="2"/>
    </row>
    <row r="11586" spans="2:2" x14ac:dyDescent="0.3">
      <c r="B11586" s="2"/>
    </row>
    <row r="11587" spans="2:2" x14ac:dyDescent="0.3">
      <c r="B11587" s="2"/>
    </row>
    <row r="11588" spans="2:2" x14ac:dyDescent="0.3">
      <c r="B11588" s="2"/>
    </row>
    <row r="11589" spans="2:2" x14ac:dyDescent="0.3">
      <c r="B11589" s="2"/>
    </row>
    <row r="11590" spans="2:2" x14ac:dyDescent="0.3">
      <c r="B11590" s="2"/>
    </row>
    <row r="11591" spans="2:2" x14ac:dyDescent="0.3">
      <c r="B11591" s="2"/>
    </row>
    <row r="11592" spans="2:2" x14ac:dyDescent="0.3">
      <c r="B11592" s="2"/>
    </row>
    <row r="11593" spans="2:2" x14ac:dyDescent="0.3">
      <c r="B11593" s="2"/>
    </row>
    <row r="11594" spans="2:2" x14ac:dyDescent="0.3">
      <c r="B11594" s="2"/>
    </row>
    <row r="11595" spans="2:2" x14ac:dyDescent="0.3">
      <c r="B11595" s="2"/>
    </row>
    <row r="11596" spans="2:2" x14ac:dyDescent="0.3">
      <c r="B11596" s="2"/>
    </row>
    <row r="11597" spans="2:2" x14ac:dyDescent="0.3">
      <c r="B11597" s="2"/>
    </row>
    <row r="11598" spans="2:2" x14ac:dyDescent="0.3">
      <c r="B11598" s="2"/>
    </row>
    <row r="11599" spans="2:2" x14ac:dyDescent="0.3">
      <c r="B11599" s="2"/>
    </row>
    <row r="11600" spans="2:2" x14ac:dyDescent="0.3">
      <c r="B11600" s="2"/>
    </row>
    <row r="11601" spans="2:2" x14ac:dyDescent="0.3">
      <c r="B11601" s="2"/>
    </row>
    <row r="11602" spans="2:2" x14ac:dyDescent="0.3">
      <c r="B11602" s="2"/>
    </row>
    <row r="11603" spans="2:2" x14ac:dyDescent="0.3">
      <c r="B11603" s="2"/>
    </row>
    <row r="11604" spans="2:2" x14ac:dyDescent="0.3">
      <c r="B11604" s="2"/>
    </row>
    <row r="11605" spans="2:2" x14ac:dyDescent="0.3">
      <c r="B11605" s="2"/>
    </row>
    <row r="11606" spans="2:2" x14ac:dyDescent="0.3">
      <c r="B11606" s="2"/>
    </row>
    <row r="11607" spans="2:2" x14ac:dyDescent="0.3">
      <c r="B11607" s="2"/>
    </row>
    <row r="11608" spans="2:2" x14ac:dyDescent="0.3">
      <c r="B11608" s="2"/>
    </row>
    <row r="11609" spans="2:2" x14ac:dyDescent="0.3">
      <c r="B11609" s="2"/>
    </row>
    <row r="11610" spans="2:2" x14ac:dyDescent="0.3">
      <c r="B11610" s="2"/>
    </row>
    <row r="11611" spans="2:2" x14ac:dyDescent="0.3">
      <c r="B11611" s="2"/>
    </row>
    <row r="11612" spans="2:2" x14ac:dyDescent="0.3">
      <c r="B11612" s="2"/>
    </row>
    <row r="11613" spans="2:2" x14ac:dyDescent="0.3">
      <c r="B11613" s="2"/>
    </row>
    <row r="11614" spans="2:2" x14ac:dyDescent="0.3">
      <c r="B11614" s="2"/>
    </row>
    <row r="11615" spans="2:2" x14ac:dyDescent="0.3">
      <c r="B11615" s="2"/>
    </row>
    <row r="11616" spans="2:2" x14ac:dyDescent="0.3">
      <c r="B11616" s="2"/>
    </row>
    <row r="11617" spans="2:2" x14ac:dyDescent="0.3">
      <c r="B11617" s="2"/>
    </row>
    <row r="11618" spans="2:2" x14ac:dyDescent="0.3">
      <c r="B11618" s="2"/>
    </row>
    <row r="11619" spans="2:2" x14ac:dyDescent="0.3">
      <c r="B11619" s="2"/>
    </row>
    <row r="11620" spans="2:2" x14ac:dyDescent="0.3">
      <c r="B11620" s="2"/>
    </row>
    <row r="11621" spans="2:2" x14ac:dyDescent="0.3">
      <c r="B11621" s="2"/>
    </row>
    <row r="11622" spans="2:2" x14ac:dyDescent="0.3">
      <c r="B11622" s="2"/>
    </row>
    <row r="11623" spans="2:2" x14ac:dyDescent="0.3">
      <c r="B11623" s="2"/>
    </row>
    <row r="11624" spans="2:2" x14ac:dyDescent="0.3">
      <c r="B11624" s="2"/>
    </row>
    <row r="11625" spans="2:2" x14ac:dyDescent="0.3">
      <c r="B11625" s="2"/>
    </row>
    <row r="11626" spans="2:2" x14ac:dyDescent="0.3">
      <c r="B11626" s="2"/>
    </row>
    <row r="11627" spans="2:2" x14ac:dyDescent="0.3">
      <c r="B11627" s="2"/>
    </row>
    <row r="11628" spans="2:2" x14ac:dyDescent="0.3">
      <c r="B11628" s="2"/>
    </row>
    <row r="11629" spans="2:2" x14ac:dyDescent="0.3">
      <c r="B11629" s="2"/>
    </row>
    <row r="11630" spans="2:2" x14ac:dyDescent="0.3">
      <c r="B11630" s="2"/>
    </row>
    <row r="11631" spans="2:2" x14ac:dyDescent="0.3">
      <c r="B11631" s="2"/>
    </row>
    <row r="11632" spans="2:2" x14ac:dyDescent="0.3">
      <c r="B11632" s="2"/>
    </row>
    <row r="11633" spans="2:2" x14ac:dyDescent="0.3">
      <c r="B11633" s="2"/>
    </row>
    <row r="11634" spans="2:2" x14ac:dyDescent="0.3">
      <c r="B11634" s="2"/>
    </row>
    <row r="11635" spans="2:2" x14ac:dyDescent="0.3">
      <c r="B11635" s="2"/>
    </row>
    <row r="11636" spans="2:2" x14ac:dyDescent="0.3">
      <c r="B11636" s="2"/>
    </row>
    <row r="11637" spans="2:2" x14ac:dyDescent="0.3">
      <c r="B11637" s="2"/>
    </row>
    <row r="11638" spans="2:2" x14ac:dyDescent="0.3">
      <c r="B11638" s="2"/>
    </row>
    <row r="11639" spans="2:2" x14ac:dyDescent="0.3">
      <c r="B11639" s="2"/>
    </row>
    <row r="11640" spans="2:2" x14ac:dyDescent="0.3">
      <c r="B11640" s="2"/>
    </row>
    <row r="11641" spans="2:2" x14ac:dyDescent="0.3">
      <c r="B11641" s="2"/>
    </row>
    <row r="11642" spans="2:2" x14ac:dyDescent="0.3">
      <c r="B11642" s="2"/>
    </row>
    <row r="11643" spans="2:2" x14ac:dyDescent="0.3">
      <c r="B11643" s="2"/>
    </row>
    <row r="11644" spans="2:2" x14ac:dyDescent="0.3">
      <c r="B11644" s="2"/>
    </row>
    <row r="11645" spans="2:2" x14ac:dyDescent="0.3">
      <c r="B11645" s="2"/>
    </row>
    <row r="11646" spans="2:2" x14ac:dyDescent="0.3">
      <c r="B11646" s="2"/>
    </row>
    <row r="11647" spans="2:2" x14ac:dyDescent="0.3">
      <c r="B11647" s="2"/>
    </row>
    <row r="11648" spans="2:2" x14ac:dyDescent="0.3">
      <c r="B11648" s="2"/>
    </row>
    <row r="11649" spans="2:2" x14ac:dyDescent="0.3">
      <c r="B11649" s="2"/>
    </row>
    <row r="11650" spans="2:2" x14ac:dyDescent="0.3">
      <c r="B11650" s="2"/>
    </row>
    <row r="11651" spans="2:2" x14ac:dyDescent="0.3">
      <c r="B11651" s="2"/>
    </row>
    <row r="11652" spans="2:2" x14ac:dyDescent="0.3">
      <c r="B11652" s="2"/>
    </row>
    <row r="11653" spans="2:2" x14ac:dyDescent="0.3">
      <c r="B11653" s="2"/>
    </row>
    <row r="11654" spans="2:2" x14ac:dyDescent="0.3">
      <c r="B11654" s="2"/>
    </row>
    <row r="11655" spans="2:2" x14ac:dyDescent="0.3">
      <c r="B11655" s="2"/>
    </row>
    <row r="11656" spans="2:2" x14ac:dyDescent="0.3">
      <c r="B11656" s="2"/>
    </row>
    <row r="11657" spans="2:2" x14ac:dyDescent="0.3">
      <c r="B11657" s="2"/>
    </row>
    <row r="11658" spans="2:2" x14ac:dyDescent="0.3">
      <c r="B11658" s="2"/>
    </row>
    <row r="11659" spans="2:2" x14ac:dyDescent="0.3">
      <c r="B11659" s="2"/>
    </row>
    <row r="11660" spans="2:2" x14ac:dyDescent="0.3">
      <c r="B11660" s="2"/>
    </row>
    <row r="11661" spans="2:2" x14ac:dyDescent="0.3">
      <c r="B11661" s="2"/>
    </row>
    <row r="11662" spans="2:2" x14ac:dyDescent="0.3">
      <c r="B11662" s="2"/>
    </row>
    <row r="11663" spans="2:2" x14ac:dyDescent="0.3">
      <c r="B11663" s="2"/>
    </row>
    <row r="11664" spans="2:2" x14ac:dyDescent="0.3">
      <c r="B11664" s="2"/>
    </row>
    <row r="11665" spans="2:2" x14ac:dyDescent="0.3">
      <c r="B11665" s="2"/>
    </row>
    <row r="11666" spans="2:2" x14ac:dyDescent="0.3">
      <c r="B11666" s="2"/>
    </row>
    <row r="11667" spans="2:2" x14ac:dyDescent="0.3">
      <c r="B11667" s="2"/>
    </row>
    <row r="11668" spans="2:2" x14ac:dyDescent="0.3">
      <c r="B11668" s="2"/>
    </row>
    <row r="11669" spans="2:2" x14ac:dyDescent="0.3">
      <c r="B11669" s="2"/>
    </row>
    <row r="11670" spans="2:2" x14ac:dyDescent="0.3">
      <c r="B11670" s="2"/>
    </row>
    <row r="11671" spans="2:2" x14ac:dyDescent="0.3">
      <c r="B11671" s="2"/>
    </row>
    <row r="11672" spans="2:2" x14ac:dyDescent="0.3">
      <c r="B11672" s="2"/>
    </row>
    <row r="11673" spans="2:2" x14ac:dyDescent="0.3">
      <c r="B11673" s="2"/>
    </row>
    <row r="11674" spans="2:2" x14ac:dyDescent="0.3">
      <c r="B11674" s="2"/>
    </row>
    <row r="11675" spans="2:2" x14ac:dyDescent="0.3">
      <c r="B11675" s="2"/>
    </row>
    <row r="11676" spans="2:2" x14ac:dyDescent="0.3">
      <c r="B11676" s="2"/>
    </row>
    <row r="11677" spans="2:2" x14ac:dyDescent="0.3">
      <c r="B11677" s="2"/>
    </row>
    <row r="11678" spans="2:2" x14ac:dyDescent="0.3">
      <c r="B11678" s="2"/>
    </row>
    <row r="11679" spans="2:2" x14ac:dyDescent="0.3">
      <c r="B11679" s="2"/>
    </row>
    <row r="11680" spans="2:2" x14ac:dyDescent="0.3">
      <c r="B11680" s="2"/>
    </row>
    <row r="11681" spans="2:2" x14ac:dyDescent="0.3">
      <c r="B11681" s="2"/>
    </row>
    <row r="11682" spans="2:2" x14ac:dyDescent="0.3">
      <c r="B11682" s="2"/>
    </row>
    <row r="11683" spans="2:2" x14ac:dyDescent="0.3">
      <c r="B11683" s="2"/>
    </row>
    <row r="11684" spans="2:2" x14ac:dyDescent="0.3">
      <c r="B11684" s="2"/>
    </row>
    <row r="11685" spans="2:2" x14ac:dyDescent="0.3">
      <c r="B11685" s="2"/>
    </row>
    <row r="11686" spans="2:2" x14ac:dyDescent="0.3">
      <c r="B11686" s="2"/>
    </row>
    <row r="11687" spans="2:2" x14ac:dyDescent="0.3">
      <c r="B11687" s="2"/>
    </row>
    <row r="11688" spans="2:2" x14ac:dyDescent="0.3">
      <c r="B11688" s="2"/>
    </row>
    <row r="11689" spans="2:2" x14ac:dyDescent="0.3">
      <c r="B11689" s="2"/>
    </row>
    <row r="11690" spans="2:2" x14ac:dyDescent="0.3">
      <c r="B11690" s="2"/>
    </row>
    <row r="11691" spans="2:2" x14ac:dyDescent="0.3">
      <c r="B11691" s="2"/>
    </row>
    <row r="11692" spans="2:2" x14ac:dyDescent="0.3">
      <c r="B11692" s="2"/>
    </row>
    <row r="11693" spans="2:2" x14ac:dyDescent="0.3">
      <c r="B11693" s="2"/>
    </row>
    <row r="11694" spans="2:2" x14ac:dyDescent="0.3">
      <c r="B11694" s="2"/>
    </row>
    <row r="11695" spans="2:2" x14ac:dyDescent="0.3">
      <c r="B11695" s="2"/>
    </row>
    <row r="11696" spans="2:2" x14ac:dyDescent="0.3">
      <c r="B11696" s="2"/>
    </row>
    <row r="11697" spans="2:2" x14ac:dyDescent="0.3">
      <c r="B11697" s="2"/>
    </row>
    <row r="11698" spans="2:2" x14ac:dyDescent="0.3">
      <c r="B11698" s="2"/>
    </row>
    <row r="11699" spans="2:2" x14ac:dyDescent="0.3">
      <c r="B11699" s="2"/>
    </row>
    <row r="11700" spans="2:2" x14ac:dyDescent="0.3">
      <c r="B11700" s="2"/>
    </row>
    <row r="11701" spans="2:2" x14ac:dyDescent="0.3">
      <c r="B11701" s="2"/>
    </row>
    <row r="11702" spans="2:2" x14ac:dyDescent="0.3">
      <c r="B11702" s="2"/>
    </row>
    <row r="11703" spans="2:2" x14ac:dyDescent="0.3">
      <c r="B11703" s="2"/>
    </row>
    <row r="11704" spans="2:2" x14ac:dyDescent="0.3">
      <c r="B11704" s="2"/>
    </row>
    <row r="11705" spans="2:2" x14ac:dyDescent="0.3">
      <c r="B11705" s="2"/>
    </row>
    <row r="11706" spans="2:2" x14ac:dyDescent="0.3">
      <c r="B11706" s="2"/>
    </row>
    <row r="11707" spans="2:2" x14ac:dyDescent="0.3">
      <c r="B11707" s="2"/>
    </row>
    <row r="11708" spans="2:2" x14ac:dyDescent="0.3">
      <c r="B11708" s="2"/>
    </row>
    <row r="11709" spans="2:2" x14ac:dyDescent="0.3">
      <c r="B11709" s="2"/>
    </row>
    <row r="11710" spans="2:2" x14ac:dyDescent="0.3">
      <c r="B11710" s="2"/>
    </row>
    <row r="11711" spans="2:2" x14ac:dyDescent="0.3">
      <c r="B11711" s="2"/>
    </row>
    <row r="11712" spans="2:2" x14ac:dyDescent="0.3">
      <c r="B11712" s="2"/>
    </row>
    <row r="11713" spans="2:2" x14ac:dyDescent="0.3">
      <c r="B11713" s="2"/>
    </row>
    <row r="11714" spans="2:2" x14ac:dyDescent="0.3">
      <c r="B11714" s="2"/>
    </row>
    <row r="11715" spans="2:2" x14ac:dyDescent="0.3">
      <c r="B11715" s="2"/>
    </row>
    <row r="11716" spans="2:2" x14ac:dyDescent="0.3">
      <c r="B11716" s="2"/>
    </row>
    <row r="11717" spans="2:2" x14ac:dyDescent="0.3">
      <c r="B11717" s="2"/>
    </row>
    <row r="11718" spans="2:2" x14ac:dyDescent="0.3">
      <c r="B11718" s="2"/>
    </row>
    <row r="11719" spans="2:2" x14ac:dyDescent="0.3">
      <c r="B11719" s="2"/>
    </row>
    <row r="11720" spans="2:2" x14ac:dyDescent="0.3">
      <c r="B11720" s="2"/>
    </row>
    <row r="11721" spans="2:2" x14ac:dyDescent="0.3">
      <c r="B11721" s="2"/>
    </row>
    <row r="11722" spans="2:2" x14ac:dyDescent="0.3">
      <c r="B11722" s="2"/>
    </row>
    <row r="11723" spans="2:2" x14ac:dyDescent="0.3">
      <c r="B11723" s="2"/>
    </row>
    <row r="11724" spans="2:2" x14ac:dyDescent="0.3">
      <c r="B11724" s="2"/>
    </row>
    <row r="11725" spans="2:2" x14ac:dyDescent="0.3">
      <c r="B11725" s="2"/>
    </row>
    <row r="11726" spans="2:2" x14ac:dyDescent="0.3">
      <c r="B11726" s="2"/>
    </row>
    <row r="11727" spans="2:2" x14ac:dyDescent="0.3">
      <c r="B11727" s="2"/>
    </row>
    <row r="11728" spans="2:2" x14ac:dyDescent="0.3">
      <c r="B11728" s="2"/>
    </row>
    <row r="11729" spans="2:2" x14ac:dyDescent="0.3">
      <c r="B11729" s="2"/>
    </row>
    <row r="11730" spans="2:2" x14ac:dyDescent="0.3">
      <c r="B11730" s="2"/>
    </row>
    <row r="11731" spans="2:2" x14ac:dyDescent="0.3">
      <c r="B11731" s="2"/>
    </row>
    <row r="11732" spans="2:2" x14ac:dyDescent="0.3">
      <c r="B11732" s="2"/>
    </row>
    <row r="11733" spans="2:2" x14ac:dyDescent="0.3">
      <c r="B11733" s="2"/>
    </row>
    <row r="11734" spans="2:2" x14ac:dyDescent="0.3">
      <c r="B11734" s="2"/>
    </row>
    <row r="11735" spans="2:2" x14ac:dyDescent="0.3">
      <c r="B11735" s="2"/>
    </row>
    <row r="11736" spans="2:2" x14ac:dyDescent="0.3">
      <c r="B11736" s="2"/>
    </row>
    <row r="11737" spans="2:2" x14ac:dyDescent="0.3">
      <c r="B11737" s="2"/>
    </row>
    <row r="11738" spans="2:2" x14ac:dyDescent="0.3">
      <c r="B11738" s="2"/>
    </row>
    <row r="11739" spans="2:2" x14ac:dyDescent="0.3">
      <c r="B11739" s="2"/>
    </row>
    <row r="11740" spans="2:2" x14ac:dyDescent="0.3">
      <c r="B11740" s="2"/>
    </row>
    <row r="11741" spans="2:2" x14ac:dyDescent="0.3">
      <c r="B11741" s="2"/>
    </row>
    <row r="11742" spans="2:2" x14ac:dyDescent="0.3">
      <c r="B11742" s="2"/>
    </row>
    <row r="11743" spans="2:2" x14ac:dyDescent="0.3">
      <c r="B11743" s="2"/>
    </row>
    <row r="11744" spans="2:2" x14ac:dyDescent="0.3">
      <c r="B11744" s="2"/>
    </row>
    <row r="11745" spans="2:2" x14ac:dyDescent="0.3">
      <c r="B11745" s="2"/>
    </row>
    <row r="11746" spans="2:2" x14ac:dyDescent="0.3">
      <c r="B11746" s="2"/>
    </row>
    <row r="11747" spans="2:2" x14ac:dyDescent="0.3">
      <c r="B11747" s="2"/>
    </row>
    <row r="11748" spans="2:2" x14ac:dyDescent="0.3">
      <c r="B11748" s="2"/>
    </row>
    <row r="11749" spans="2:2" x14ac:dyDescent="0.3">
      <c r="B11749" s="2"/>
    </row>
    <row r="11750" spans="2:2" x14ac:dyDescent="0.3">
      <c r="B11750" s="2"/>
    </row>
    <row r="11751" spans="2:2" x14ac:dyDescent="0.3">
      <c r="B11751" s="2"/>
    </row>
    <row r="11752" spans="2:2" x14ac:dyDescent="0.3">
      <c r="B11752" s="2"/>
    </row>
    <row r="11753" spans="2:2" x14ac:dyDescent="0.3">
      <c r="B11753" s="2"/>
    </row>
    <row r="11754" spans="2:2" x14ac:dyDescent="0.3">
      <c r="B11754" s="2"/>
    </row>
    <row r="11755" spans="2:2" x14ac:dyDescent="0.3">
      <c r="B11755" s="2"/>
    </row>
    <row r="11756" spans="2:2" x14ac:dyDescent="0.3">
      <c r="B11756" s="2"/>
    </row>
    <row r="11757" spans="2:2" x14ac:dyDescent="0.3">
      <c r="B11757" s="2"/>
    </row>
    <row r="11758" spans="2:2" x14ac:dyDescent="0.3">
      <c r="B11758" s="2"/>
    </row>
    <row r="11759" spans="2:2" x14ac:dyDescent="0.3">
      <c r="B11759" s="2"/>
    </row>
    <row r="11760" spans="2:2" x14ac:dyDescent="0.3">
      <c r="B11760" s="2"/>
    </row>
    <row r="11761" spans="2:2" x14ac:dyDescent="0.3">
      <c r="B11761" s="2"/>
    </row>
    <row r="11762" spans="2:2" x14ac:dyDescent="0.3">
      <c r="B11762" s="2"/>
    </row>
    <row r="11763" spans="2:2" x14ac:dyDescent="0.3">
      <c r="B11763" s="2"/>
    </row>
    <row r="11764" spans="2:2" x14ac:dyDescent="0.3">
      <c r="B11764" s="2"/>
    </row>
    <row r="11765" spans="2:2" x14ac:dyDescent="0.3">
      <c r="B11765" s="2"/>
    </row>
    <row r="11766" spans="2:2" x14ac:dyDescent="0.3">
      <c r="B11766" s="2"/>
    </row>
    <row r="11767" spans="2:2" x14ac:dyDescent="0.3">
      <c r="B11767" s="2"/>
    </row>
    <row r="11768" spans="2:2" x14ac:dyDescent="0.3">
      <c r="B11768" s="2"/>
    </row>
    <row r="11769" spans="2:2" x14ac:dyDescent="0.3">
      <c r="B11769" s="2"/>
    </row>
    <row r="11770" spans="2:2" x14ac:dyDescent="0.3">
      <c r="B11770" s="2"/>
    </row>
    <row r="11771" spans="2:2" x14ac:dyDescent="0.3">
      <c r="B11771" s="2"/>
    </row>
    <row r="11772" spans="2:2" x14ac:dyDescent="0.3">
      <c r="B11772" s="2"/>
    </row>
    <row r="11773" spans="2:2" x14ac:dyDescent="0.3">
      <c r="B11773" s="2"/>
    </row>
    <row r="11774" spans="2:2" x14ac:dyDescent="0.3">
      <c r="B11774" s="2"/>
    </row>
    <row r="11775" spans="2:2" x14ac:dyDescent="0.3">
      <c r="B11775" s="2"/>
    </row>
    <row r="11776" spans="2:2" x14ac:dyDescent="0.3">
      <c r="B11776" s="2"/>
    </row>
    <row r="11777" spans="2:2" x14ac:dyDescent="0.3">
      <c r="B11777" s="2"/>
    </row>
    <row r="11778" spans="2:2" x14ac:dyDescent="0.3">
      <c r="B11778" s="2"/>
    </row>
    <row r="11779" spans="2:2" x14ac:dyDescent="0.3">
      <c r="B11779" s="2"/>
    </row>
    <row r="11780" spans="2:2" x14ac:dyDescent="0.3">
      <c r="B11780" s="2"/>
    </row>
    <row r="11781" spans="2:2" x14ac:dyDescent="0.3">
      <c r="B11781" s="2"/>
    </row>
    <row r="11782" spans="2:2" x14ac:dyDescent="0.3">
      <c r="B11782" s="2"/>
    </row>
    <row r="11783" spans="2:2" x14ac:dyDescent="0.3">
      <c r="B11783" s="2"/>
    </row>
    <row r="11784" spans="2:2" x14ac:dyDescent="0.3">
      <c r="B11784" s="2"/>
    </row>
    <row r="11785" spans="2:2" x14ac:dyDescent="0.3">
      <c r="B11785" s="2"/>
    </row>
    <row r="11786" spans="2:2" x14ac:dyDescent="0.3">
      <c r="B11786" s="2"/>
    </row>
    <row r="11787" spans="2:2" x14ac:dyDescent="0.3">
      <c r="B11787" s="2"/>
    </row>
    <row r="11788" spans="2:2" x14ac:dyDescent="0.3">
      <c r="B11788" s="2"/>
    </row>
    <row r="11789" spans="2:2" x14ac:dyDescent="0.3">
      <c r="B11789" s="2"/>
    </row>
    <row r="11790" spans="2:2" x14ac:dyDescent="0.3">
      <c r="B11790" s="2"/>
    </row>
    <row r="11791" spans="2:2" x14ac:dyDescent="0.3">
      <c r="B11791" s="2"/>
    </row>
    <row r="11792" spans="2:2" x14ac:dyDescent="0.3">
      <c r="B11792" s="2"/>
    </row>
    <row r="11793" spans="2:2" x14ac:dyDescent="0.3">
      <c r="B11793" s="2"/>
    </row>
    <row r="11794" spans="2:2" x14ac:dyDescent="0.3">
      <c r="B11794" s="2"/>
    </row>
    <row r="11795" spans="2:2" x14ac:dyDescent="0.3">
      <c r="B11795" s="2"/>
    </row>
    <row r="11796" spans="2:2" x14ac:dyDescent="0.3">
      <c r="B11796" s="2"/>
    </row>
    <row r="11797" spans="2:2" x14ac:dyDescent="0.3">
      <c r="B11797" s="2"/>
    </row>
    <row r="11798" spans="2:2" x14ac:dyDescent="0.3">
      <c r="B11798" s="2"/>
    </row>
    <row r="11799" spans="2:2" x14ac:dyDescent="0.3">
      <c r="B11799" s="2"/>
    </row>
    <row r="11800" spans="2:2" x14ac:dyDescent="0.3">
      <c r="B11800" s="2"/>
    </row>
    <row r="11801" spans="2:2" x14ac:dyDescent="0.3">
      <c r="B11801" s="2"/>
    </row>
    <row r="11802" spans="2:2" x14ac:dyDescent="0.3">
      <c r="B11802" s="2"/>
    </row>
    <row r="11803" spans="2:2" x14ac:dyDescent="0.3">
      <c r="B11803" s="2"/>
    </row>
    <row r="11804" spans="2:2" x14ac:dyDescent="0.3">
      <c r="B11804" s="2"/>
    </row>
    <row r="11805" spans="2:2" x14ac:dyDescent="0.3">
      <c r="B11805" s="2"/>
    </row>
    <row r="11806" spans="2:2" x14ac:dyDescent="0.3">
      <c r="B11806" s="2"/>
    </row>
    <row r="11807" spans="2:2" x14ac:dyDescent="0.3">
      <c r="B11807" s="2"/>
    </row>
    <row r="11808" spans="2:2" x14ac:dyDescent="0.3">
      <c r="B11808" s="2"/>
    </row>
    <row r="11809" spans="2:2" x14ac:dyDescent="0.3">
      <c r="B11809" s="2"/>
    </row>
    <row r="11810" spans="2:2" x14ac:dyDescent="0.3">
      <c r="B11810" s="2"/>
    </row>
    <row r="11811" spans="2:2" x14ac:dyDescent="0.3">
      <c r="B11811" s="2"/>
    </row>
    <row r="11812" spans="2:2" x14ac:dyDescent="0.3">
      <c r="B11812" s="2"/>
    </row>
    <row r="11813" spans="2:2" x14ac:dyDescent="0.3">
      <c r="B11813" s="2"/>
    </row>
    <row r="11814" spans="2:2" x14ac:dyDescent="0.3">
      <c r="B11814" s="2"/>
    </row>
    <row r="11815" spans="2:2" x14ac:dyDescent="0.3">
      <c r="B11815" s="2"/>
    </row>
    <row r="11816" spans="2:2" x14ac:dyDescent="0.3">
      <c r="B11816" s="2"/>
    </row>
    <row r="11817" spans="2:2" x14ac:dyDescent="0.3">
      <c r="B11817" s="2"/>
    </row>
    <row r="11818" spans="2:2" x14ac:dyDescent="0.3">
      <c r="B11818" s="2"/>
    </row>
    <row r="11819" spans="2:2" x14ac:dyDescent="0.3">
      <c r="B11819" s="2"/>
    </row>
    <row r="11820" spans="2:2" x14ac:dyDescent="0.3">
      <c r="B11820" s="2"/>
    </row>
    <row r="11821" spans="2:2" x14ac:dyDescent="0.3">
      <c r="B11821" s="2"/>
    </row>
    <row r="11822" spans="2:2" x14ac:dyDescent="0.3">
      <c r="B11822" s="2"/>
    </row>
    <row r="11823" spans="2:2" x14ac:dyDescent="0.3">
      <c r="B11823" s="2"/>
    </row>
    <row r="11824" spans="2:2" x14ac:dyDescent="0.3">
      <c r="B11824" s="2"/>
    </row>
    <row r="11825" spans="2:2" x14ac:dyDescent="0.3">
      <c r="B11825" s="2"/>
    </row>
    <row r="11826" spans="2:2" x14ac:dyDescent="0.3">
      <c r="B11826" s="2"/>
    </row>
    <row r="11827" spans="2:2" x14ac:dyDescent="0.3">
      <c r="B11827" s="2"/>
    </row>
    <row r="11828" spans="2:2" x14ac:dyDescent="0.3">
      <c r="B11828" s="2"/>
    </row>
    <row r="11829" spans="2:2" x14ac:dyDescent="0.3">
      <c r="B11829" s="2"/>
    </row>
    <row r="11830" spans="2:2" x14ac:dyDescent="0.3">
      <c r="B11830" s="2"/>
    </row>
    <row r="11831" spans="2:2" x14ac:dyDescent="0.3">
      <c r="B11831" s="2"/>
    </row>
    <row r="11832" spans="2:2" x14ac:dyDescent="0.3">
      <c r="B11832" s="2"/>
    </row>
    <row r="11833" spans="2:2" x14ac:dyDescent="0.3">
      <c r="B11833" s="2"/>
    </row>
    <row r="11834" spans="2:2" x14ac:dyDescent="0.3">
      <c r="B11834" s="2"/>
    </row>
    <row r="11835" spans="2:2" x14ac:dyDescent="0.3">
      <c r="B11835" s="2"/>
    </row>
    <row r="11836" spans="2:2" x14ac:dyDescent="0.3">
      <c r="B11836" s="2"/>
    </row>
    <row r="11837" spans="2:2" x14ac:dyDescent="0.3">
      <c r="B11837" s="2"/>
    </row>
    <row r="11838" spans="2:2" x14ac:dyDescent="0.3">
      <c r="B11838" s="2"/>
    </row>
    <row r="11839" spans="2:2" x14ac:dyDescent="0.3">
      <c r="B11839" s="2"/>
    </row>
    <row r="11840" spans="2:2" x14ac:dyDescent="0.3">
      <c r="B11840" s="2"/>
    </row>
    <row r="11841" spans="2:2" x14ac:dyDescent="0.3">
      <c r="B11841" s="2"/>
    </row>
    <row r="11842" spans="2:2" x14ac:dyDescent="0.3">
      <c r="B11842" s="2"/>
    </row>
    <row r="11843" spans="2:2" x14ac:dyDescent="0.3">
      <c r="B11843" s="2"/>
    </row>
    <row r="11844" spans="2:2" x14ac:dyDescent="0.3">
      <c r="B11844" s="2"/>
    </row>
    <row r="11845" spans="2:2" x14ac:dyDescent="0.3">
      <c r="B11845" s="2"/>
    </row>
    <row r="11846" spans="2:2" x14ac:dyDescent="0.3">
      <c r="B11846" s="2"/>
    </row>
    <row r="11847" spans="2:2" x14ac:dyDescent="0.3">
      <c r="B11847" s="2"/>
    </row>
    <row r="11848" spans="2:2" x14ac:dyDescent="0.3">
      <c r="B11848" s="2"/>
    </row>
    <row r="11849" spans="2:2" x14ac:dyDescent="0.3">
      <c r="B11849" s="2"/>
    </row>
    <row r="11850" spans="2:2" x14ac:dyDescent="0.3">
      <c r="B11850" s="2"/>
    </row>
    <row r="11851" spans="2:2" x14ac:dyDescent="0.3">
      <c r="B11851" s="2"/>
    </row>
    <row r="11852" spans="2:2" x14ac:dyDescent="0.3">
      <c r="B11852" s="2"/>
    </row>
    <row r="11853" spans="2:2" x14ac:dyDescent="0.3">
      <c r="B11853" s="2"/>
    </row>
    <row r="11854" spans="2:2" x14ac:dyDescent="0.3">
      <c r="B11854" s="2"/>
    </row>
    <row r="11855" spans="2:2" x14ac:dyDescent="0.3">
      <c r="B11855" s="2"/>
    </row>
    <row r="11856" spans="2:2" x14ac:dyDescent="0.3">
      <c r="B11856" s="2"/>
    </row>
    <row r="11857" spans="2:2" x14ac:dyDescent="0.3">
      <c r="B11857" s="2"/>
    </row>
    <row r="11858" spans="2:2" x14ac:dyDescent="0.3">
      <c r="B11858" s="2"/>
    </row>
    <row r="11859" spans="2:2" x14ac:dyDescent="0.3">
      <c r="B11859" s="2"/>
    </row>
    <row r="11860" spans="2:2" x14ac:dyDescent="0.3">
      <c r="B11860" s="2"/>
    </row>
    <row r="11861" spans="2:2" x14ac:dyDescent="0.3">
      <c r="B11861" s="2"/>
    </row>
    <row r="11862" spans="2:2" x14ac:dyDescent="0.3">
      <c r="B11862" s="2"/>
    </row>
    <row r="11863" spans="2:2" x14ac:dyDescent="0.3">
      <c r="B11863" s="2"/>
    </row>
    <row r="11864" spans="2:2" x14ac:dyDescent="0.3">
      <c r="B11864" s="2"/>
    </row>
    <row r="11865" spans="2:2" x14ac:dyDescent="0.3">
      <c r="B11865" s="2"/>
    </row>
    <row r="11866" spans="2:2" x14ac:dyDescent="0.3">
      <c r="B11866" s="2"/>
    </row>
    <row r="11867" spans="2:2" x14ac:dyDescent="0.3">
      <c r="B11867" s="2"/>
    </row>
    <row r="11868" spans="2:2" x14ac:dyDescent="0.3">
      <c r="B11868" s="2"/>
    </row>
    <row r="11869" spans="2:2" x14ac:dyDescent="0.3">
      <c r="B11869" s="2"/>
    </row>
    <row r="11870" spans="2:2" x14ac:dyDescent="0.3">
      <c r="B11870" s="2"/>
    </row>
    <row r="11871" spans="2:2" x14ac:dyDescent="0.3">
      <c r="B11871" s="2"/>
    </row>
    <row r="11872" spans="2:2" x14ac:dyDescent="0.3">
      <c r="B11872" s="2"/>
    </row>
    <row r="11873" spans="2:2" x14ac:dyDescent="0.3">
      <c r="B11873" s="2"/>
    </row>
    <row r="11874" spans="2:2" x14ac:dyDescent="0.3">
      <c r="B11874" s="2"/>
    </row>
    <row r="11875" spans="2:2" x14ac:dyDescent="0.3">
      <c r="B11875" s="2"/>
    </row>
    <row r="11876" spans="2:2" x14ac:dyDescent="0.3">
      <c r="B11876" s="2"/>
    </row>
    <row r="11877" spans="2:2" x14ac:dyDescent="0.3">
      <c r="B11877" s="2"/>
    </row>
    <row r="11878" spans="2:2" x14ac:dyDescent="0.3">
      <c r="B11878" s="2"/>
    </row>
    <row r="11879" spans="2:2" x14ac:dyDescent="0.3">
      <c r="B11879" s="2"/>
    </row>
    <row r="11880" spans="2:2" x14ac:dyDescent="0.3">
      <c r="B11880" s="2"/>
    </row>
    <row r="11881" spans="2:2" x14ac:dyDescent="0.3">
      <c r="B11881" s="2"/>
    </row>
    <row r="11882" spans="2:2" x14ac:dyDescent="0.3">
      <c r="B11882" s="2"/>
    </row>
    <row r="11883" spans="2:2" x14ac:dyDescent="0.3">
      <c r="B11883" s="2"/>
    </row>
    <row r="11884" spans="2:2" x14ac:dyDescent="0.3">
      <c r="B11884" s="2"/>
    </row>
    <row r="11885" spans="2:2" x14ac:dyDescent="0.3">
      <c r="B11885" s="2"/>
    </row>
    <row r="11886" spans="2:2" x14ac:dyDescent="0.3">
      <c r="B11886" s="2"/>
    </row>
    <row r="11887" spans="2:2" x14ac:dyDescent="0.3">
      <c r="B11887" s="2"/>
    </row>
    <row r="11888" spans="2:2" x14ac:dyDescent="0.3">
      <c r="B11888" s="2"/>
    </row>
    <row r="11889" spans="2:2" x14ac:dyDescent="0.3">
      <c r="B11889" s="2"/>
    </row>
    <row r="11890" spans="2:2" x14ac:dyDescent="0.3">
      <c r="B11890" s="2"/>
    </row>
    <row r="11891" spans="2:2" x14ac:dyDescent="0.3">
      <c r="B11891" s="2"/>
    </row>
    <row r="11892" spans="2:2" x14ac:dyDescent="0.3">
      <c r="B11892" s="2"/>
    </row>
    <row r="11893" spans="2:2" x14ac:dyDescent="0.3">
      <c r="B11893" s="2"/>
    </row>
    <row r="11894" spans="2:2" x14ac:dyDescent="0.3">
      <c r="B11894" s="2"/>
    </row>
    <row r="11895" spans="2:2" x14ac:dyDescent="0.3">
      <c r="B11895" s="2"/>
    </row>
    <row r="11896" spans="2:2" x14ac:dyDescent="0.3">
      <c r="B11896" s="2"/>
    </row>
    <row r="11897" spans="2:2" x14ac:dyDescent="0.3">
      <c r="B11897" s="2"/>
    </row>
    <row r="11898" spans="2:2" x14ac:dyDescent="0.3">
      <c r="B11898" s="2"/>
    </row>
    <row r="11899" spans="2:2" x14ac:dyDescent="0.3">
      <c r="B11899" s="2"/>
    </row>
    <row r="11900" spans="2:2" x14ac:dyDescent="0.3">
      <c r="B11900" s="2"/>
    </row>
    <row r="11901" spans="2:2" x14ac:dyDescent="0.3">
      <c r="B11901" s="2"/>
    </row>
    <row r="11902" spans="2:2" x14ac:dyDescent="0.3">
      <c r="B11902" s="2"/>
    </row>
    <row r="11903" spans="2:2" x14ac:dyDescent="0.3">
      <c r="B11903" s="2"/>
    </row>
    <row r="11904" spans="2:2" x14ac:dyDescent="0.3">
      <c r="B11904" s="2"/>
    </row>
    <row r="11905" spans="2:2" x14ac:dyDescent="0.3">
      <c r="B11905" s="2"/>
    </row>
    <row r="11906" spans="2:2" x14ac:dyDescent="0.3">
      <c r="B11906" s="2"/>
    </row>
    <row r="11907" spans="2:2" x14ac:dyDescent="0.3">
      <c r="B11907" s="2"/>
    </row>
    <row r="11908" spans="2:2" x14ac:dyDescent="0.3">
      <c r="B11908" s="2"/>
    </row>
    <row r="11909" spans="2:2" x14ac:dyDescent="0.3">
      <c r="B11909" s="2"/>
    </row>
    <row r="11910" spans="2:2" x14ac:dyDescent="0.3">
      <c r="B11910" s="2"/>
    </row>
    <row r="11911" spans="2:2" x14ac:dyDescent="0.3">
      <c r="B11911" s="2"/>
    </row>
    <row r="11912" spans="2:2" x14ac:dyDescent="0.3">
      <c r="B11912" s="2"/>
    </row>
    <row r="11913" spans="2:2" x14ac:dyDescent="0.3">
      <c r="B11913" s="2"/>
    </row>
    <row r="11914" spans="2:2" x14ac:dyDescent="0.3">
      <c r="B11914" s="2"/>
    </row>
    <row r="11915" spans="2:2" x14ac:dyDescent="0.3">
      <c r="B11915" s="2"/>
    </row>
    <row r="11916" spans="2:2" x14ac:dyDescent="0.3">
      <c r="B11916" s="2"/>
    </row>
    <row r="11917" spans="2:2" x14ac:dyDescent="0.3">
      <c r="B11917" s="2"/>
    </row>
    <row r="11918" spans="2:2" x14ac:dyDescent="0.3">
      <c r="B11918" s="2"/>
    </row>
    <row r="11919" spans="2:2" x14ac:dyDescent="0.3">
      <c r="B11919" s="2"/>
    </row>
    <row r="11920" spans="2:2" x14ac:dyDescent="0.3">
      <c r="B11920" s="2"/>
    </row>
    <row r="11921" spans="2:2" x14ac:dyDescent="0.3">
      <c r="B11921" s="2"/>
    </row>
    <row r="11922" spans="2:2" x14ac:dyDescent="0.3">
      <c r="B11922" s="2"/>
    </row>
    <row r="11923" spans="2:2" x14ac:dyDescent="0.3">
      <c r="B11923" s="2"/>
    </row>
    <row r="11924" spans="2:2" x14ac:dyDescent="0.3">
      <c r="B11924" s="2"/>
    </row>
    <row r="11925" spans="2:2" x14ac:dyDescent="0.3">
      <c r="B11925" s="2"/>
    </row>
    <row r="11926" spans="2:2" x14ac:dyDescent="0.3">
      <c r="B11926" s="2"/>
    </row>
    <row r="11927" spans="2:2" x14ac:dyDescent="0.3">
      <c r="B11927" s="2"/>
    </row>
    <row r="11928" spans="2:2" x14ac:dyDescent="0.3">
      <c r="B11928" s="2"/>
    </row>
    <row r="11929" spans="2:2" x14ac:dyDescent="0.3">
      <c r="B11929" s="2"/>
    </row>
    <row r="11930" spans="2:2" x14ac:dyDescent="0.3">
      <c r="B11930" s="2"/>
    </row>
    <row r="11931" spans="2:2" x14ac:dyDescent="0.3">
      <c r="B11931" s="2"/>
    </row>
    <row r="11932" spans="2:2" x14ac:dyDescent="0.3">
      <c r="B11932" s="2"/>
    </row>
    <row r="11933" spans="2:2" x14ac:dyDescent="0.3">
      <c r="B11933" s="2"/>
    </row>
    <row r="11934" spans="2:2" x14ac:dyDescent="0.3">
      <c r="B11934" s="2"/>
    </row>
    <row r="11935" spans="2:2" x14ac:dyDescent="0.3">
      <c r="B11935" s="2"/>
    </row>
    <row r="11936" spans="2:2" x14ac:dyDescent="0.3">
      <c r="B11936" s="2"/>
    </row>
    <row r="11937" spans="2:2" x14ac:dyDescent="0.3">
      <c r="B11937" s="2"/>
    </row>
    <row r="11938" spans="2:2" x14ac:dyDescent="0.3">
      <c r="B11938" s="2"/>
    </row>
    <row r="11939" spans="2:2" x14ac:dyDescent="0.3">
      <c r="B11939" s="2"/>
    </row>
    <row r="11940" spans="2:2" x14ac:dyDescent="0.3">
      <c r="B11940" s="2"/>
    </row>
    <row r="11941" spans="2:2" x14ac:dyDescent="0.3">
      <c r="B11941" s="2"/>
    </row>
    <row r="11942" spans="2:2" x14ac:dyDescent="0.3">
      <c r="B11942" s="2"/>
    </row>
    <row r="11943" spans="2:2" x14ac:dyDescent="0.3">
      <c r="B11943" s="2"/>
    </row>
    <row r="11944" spans="2:2" x14ac:dyDescent="0.3">
      <c r="B11944" s="2"/>
    </row>
    <row r="11945" spans="2:2" x14ac:dyDescent="0.3">
      <c r="B11945" s="2"/>
    </row>
    <row r="11946" spans="2:2" x14ac:dyDescent="0.3">
      <c r="B11946" s="2"/>
    </row>
    <row r="11947" spans="2:2" x14ac:dyDescent="0.3">
      <c r="B11947" s="2"/>
    </row>
    <row r="11948" spans="2:2" x14ac:dyDescent="0.3">
      <c r="B11948" s="2"/>
    </row>
    <row r="11949" spans="2:2" x14ac:dyDescent="0.3">
      <c r="B11949" s="2"/>
    </row>
    <row r="11950" spans="2:2" x14ac:dyDescent="0.3">
      <c r="B11950" s="2"/>
    </row>
    <row r="11951" spans="2:2" x14ac:dyDescent="0.3">
      <c r="B11951" s="2"/>
    </row>
    <row r="11952" spans="2:2" x14ac:dyDescent="0.3">
      <c r="B11952" s="2"/>
    </row>
    <row r="11953" spans="2:2" x14ac:dyDescent="0.3">
      <c r="B11953" s="2"/>
    </row>
    <row r="11954" spans="2:2" x14ac:dyDescent="0.3">
      <c r="B11954" s="2"/>
    </row>
    <row r="11955" spans="2:2" x14ac:dyDescent="0.3">
      <c r="B11955" s="2"/>
    </row>
    <row r="11956" spans="2:2" x14ac:dyDescent="0.3">
      <c r="B11956" s="2"/>
    </row>
    <row r="11957" spans="2:2" x14ac:dyDescent="0.3">
      <c r="B11957" s="2"/>
    </row>
    <row r="11958" spans="2:2" x14ac:dyDescent="0.3">
      <c r="B11958" s="2"/>
    </row>
    <row r="11959" spans="2:2" x14ac:dyDescent="0.3">
      <c r="B11959" s="2"/>
    </row>
    <row r="11960" spans="2:2" x14ac:dyDescent="0.3">
      <c r="B11960" s="2"/>
    </row>
    <row r="11961" spans="2:2" x14ac:dyDescent="0.3">
      <c r="B11961" s="2"/>
    </row>
    <row r="11962" spans="2:2" x14ac:dyDescent="0.3">
      <c r="B11962" s="2"/>
    </row>
    <row r="11963" spans="2:2" x14ac:dyDescent="0.3">
      <c r="B11963" s="2"/>
    </row>
    <row r="11964" spans="2:2" x14ac:dyDescent="0.3">
      <c r="B11964" s="2"/>
    </row>
    <row r="11965" spans="2:2" x14ac:dyDescent="0.3">
      <c r="B11965" s="2"/>
    </row>
    <row r="11966" spans="2:2" x14ac:dyDescent="0.3">
      <c r="B11966" s="2"/>
    </row>
    <row r="11967" spans="2:2" x14ac:dyDescent="0.3">
      <c r="B11967" s="2"/>
    </row>
    <row r="11968" spans="2:2" x14ac:dyDescent="0.3">
      <c r="B11968" s="2"/>
    </row>
    <row r="11969" spans="2:2" x14ac:dyDescent="0.3">
      <c r="B11969" s="2"/>
    </row>
    <row r="11970" spans="2:2" x14ac:dyDescent="0.3">
      <c r="B11970" s="2"/>
    </row>
    <row r="11971" spans="2:2" x14ac:dyDescent="0.3">
      <c r="B11971" s="2"/>
    </row>
    <row r="11972" spans="2:2" x14ac:dyDescent="0.3">
      <c r="B11972" s="2"/>
    </row>
    <row r="11973" spans="2:2" x14ac:dyDescent="0.3">
      <c r="B11973" s="2"/>
    </row>
    <row r="11974" spans="2:2" x14ac:dyDescent="0.3">
      <c r="B11974" s="2"/>
    </row>
    <row r="11975" spans="2:2" x14ac:dyDescent="0.3">
      <c r="B11975" s="2"/>
    </row>
    <row r="11976" spans="2:2" x14ac:dyDescent="0.3">
      <c r="B11976" s="2"/>
    </row>
    <row r="11977" spans="2:2" x14ac:dyDescent="0.3">
      <c r="B11977" s="2"/>
    </row>
    <row r="11978" spans="2:2" x14ac:dyDescent="0.3">
      <c r="B11978" s="2"/>
    </row>
    <row r="11979" spans="2:2" x14ac:dyDescent="0.3">
      <c r="B11979" s="2"/>
    </row>
    <row r="11980" spans="2:2" x14ac:dyDescent="0.3">
      <c r="B11980" s="2"/>
    </row>
    <row r="11981" spans="2:2" x14ac:dyDescent="0.3">
      <c r="B11981" s="2"/>
    </row>
    <row r="11982" spans="2:2" x14ac:dyDescent="0.3">
      <c r="B11982" s="2"/>
    </row>
    <row r="11983" spans="2:2" x14ac:dyDescent="0.3">
      <c r="B11983" s="2"/>
    </row>
    <row r="11984" spans="2:2" x14ac:dyDescent="0.3">
      <c r="B11984" s="2"/>
    </row>
    <row r="11985" spans="2:2" x14ac:dyDescent="0.3">
      <c r="B11985" s="2"/>
    </row>
    <row r="11986" spans="2:2" x14ac:dyDescent="0.3">
      <c r="B11986" s="2"/>
    </row>
    <row r="11987" spans="2:2" x14ac:dyDescent="0.3">
      <c r="B11987" s="2"/>
    </row>
    <row r="11988" spans="2:2" x14ac:dyDescent="0.3">
      <c r="B11988" s="2"/>
    </row>
    <row r="11989" spans="2:2" x14ac:dyDescent="0.3">
      <c r="B11989" s="2"/>
    </row>
    <row r="11990" spans="2:2" x14ac:dyDescent="0.3">
      <c r="B11990" s="2"/>
    </row>
    <row r="11991" spans="2:2" x14ac:dyDescent="0.3">
      <c r="B11991" s="2"/>
    </row>
    <row r="11992" spans="2:2" x14ac:dyDescent="0.3">
      <c r="B11992" s="2"/>
    </row>
    <row r="11993" spans="2:2" x14ac:dyDescent="0.3">
      <c r="B11993" s="2"/>
    </row>
    <row r="11994" spans="2:2" x14ac:dyDescent="0.3">
      <c r="B11994" s="2"/>
    </row>
    <row r="11995" spans="2:2" x14ac:dyDescent="0.3">
      <c r="B11995" s="2"/>
    </row>
    <row r="11996" spans="2:2" x14ac:dyDescent="0.3">
      <c r="B11996" s="2"/>
    </row>
    <row r="11997" spans="2:2" x14ac:dyDescent="0.3">
      <c r="B11997" s="2"/>
    </row>
    <row r="11998" spans="2:2" x14ac:dyDescent="0.3">
      <c r="B11998" s="2"/>
    </row>
    <row r="11999" spans="2:2" x14ac:dyDescent="0.3">
      <c r="B11999" s="2"/>
    </row>
    <row r="12000" spans="2:2" x14ac:dyDescent="0.3">
      <c r="B12000" s="2"/>
    </row>
    <row r="12001" spans="2:2" x14ac:dyDescent="0.3">
      <c r="B12001" s="2"/>
    </row>
    <row r="12002" spans="2:2" x14ac:dyDescent="0.3">
      <c r="B12002" s="2"/>
    </row>
    <row r="12003" spans="2:2" x14ac:dyDescent="0.3">
      <c r="B12003" s="2"/>
    </row>
    <row r="12004" spans="2:2" x14ac:dyDescent="0.3">
      <c r="B12004" s="2"/>
    </row>
    <row r="12005" spans="2:2" x14ac:dyDescent="0.3">
      <c r="B12005" s="2"/>
    </row>
    <row r="12006" spans="2:2" x14ac:dyDescent="0.3">
      <c r="B12006" s="2"/>
    </row>
    <row r="12007" spans="2:2" x14ac:dyDescent="0.3">
      <c r="B12007" s="2"/>
    </row>
    <row r="12008" spans="2:2" x14ac:dyDescent="0.3">
      <c r="B12008" s="2"/>
    </row>
    <row r="12009" spans="2:2" x14ac:dyDescent="0.3">
      <c r="B12009" s="2"/>
    </row>
    <row r="12010" spans="2:2" x14ac:dyDescent="0.3">
      <c r="B12010" s="2"/>
    </row>
    <row r="12011" spans="2:2" x14ac:dyDescent="0.3">
      <c r="B12011" s="2"/>
    </row>
    <row r="12012" spans="2:2" x14ac:dyDescent="0.3">
      <c r="B12012" s="2"/>
    </row>
    <row r="12013" spans="2:2" x14ac:dyDescent="0.3">
      <c r="B12013" s="2"/>
    </row>
    <row r="12014" spans="2:2" x14ac:dyDescent="0.3">
      <c r="B12014" s="2"/>
    </row>
    <row r="12015" spans="2:2" x14ac:dyDescent="0.3">
      <c r="B12015" s="2"/>
    </row>
    <row r="12016" spans="2:2" x14ac:dyDescent="0.3">
      <c r="B12016" s="2"/>
    </row>
    <row r="12017" spans="2:2" x14ac:dyDescent="0.3">
      <c r="B12017" s="2"/>
    </row>
    <row r="12018" spans="2:2" x14ac:dyDescent="0.3">
      <c r="B12018" s="2"/>
    </row>
    <row r="12019" spans="2:2" x14ac:dyDescent="0.3">
      <c r="B12019" s="2"/>
    </row>
    <row r="12020" spans="2:2" x14ac:dyDescent="0.3">
      <c r="B12020" s="2"/>
    </row>
    <row r="12021" spans="2:2" x14ac:dyDescent="0.3">
      <c r="B12021" s="2"/>
    </row>
    <row r="12022" spans="2:2" x14ac:dyDescent="0.3">
      <c r="B12022" s="2"/>
    </row>
    <row r="12023" spans="2:2" x14ac:dyDescent="0.3">
      <c r="B12023" s="2"/>
    </row>
    <row r="12024" spans="2:2" x14ac:dyDescent="0.3">
      <c r="B12024" s="2"/>
    </row>
    <row r="12025" spans="2:2" x14ac:dyDescent="0.3">
      <c r="B12025" s="2"/>
    </row>
    <row r="12026" spans="2:2" x14ac:dyDescent="0.3">
      <c r="B12026" s="2"/>
    </row>
    <row r="12027" spans="2:2" x14ac:dyDescent="0.3">
      <c r="B12027" s="2"/>
    </row>
    <row r="12028" spans="2:2" x14ac:dyDescent="0.3">
      <c r="B12028" s="2"/>
    </row>
    <row r="12029" spans="2:2" x14ac:dyDescent="0.3">
      <c r="B12029" s="2"/>
    </row>
    <row r="12030" spans="2:2" x14ac:dyDescent="0.3">
      <c r="B12030" s="2"/>
    </row>
    <row r="12031" spans="2:2" x14ac:dyDescent="0.3">
      <c r="B12031" s="2"/>
    </row>
    <row r="12032" spans="2:2" x14ac:dyDescent="0.3">
      <c r="B12032" s="2"/>
    </row>
    <row r="12033" spans="2:2" x14ac:dyDescent="0.3">
      <c r="B12033" s="2"/>
    </row>
    <row r="12034" spans="2:2" x14ac:dyDescent="0.3">
      <c r="B12034" s="2"/>
    </row>
    <row r="12035" spans="2:2" x14ac:dyDescent="0.3">
      <c r="B12035" s="2"/>
    </row>
    <row r="12036" spans="2:2" x14ac:dyDescent="0.3">
      <c r="B12036" s="2"/>
    </row>
    <row r="12037" spans="2:2" x14ac:dyDescent="0.3">
      <c r="B12037" s="2"/>
    </row>
    <row r="12038" spans="2:2" x14ac:dyDescent="0.3">
      <c r="B12038" s="2"/>
    </row>
    <row r="12039" spans="2:2" x14ac:dyDescent="0.3">
      <c r="B12039" s="2"/>
    </row>
    <row r="12040" spans="2:2" x14ac:dyDescent="0.3">
      <c r="B12040" s="2"/>
    </row>
    <row r="12041" spans="2:2" x14ac:dyDescent="0.3">
      <c r="B12041" s="2"/>
    </row>
    <row r="12042" spans="2:2" x14ac:dyDescent="0.3">
      <c r="B12042" s="2"/>
    </row>
    <row r="12043" spans="2:2" x14ac:dyDescent="0.3">
      <c r="B12043" s="2"/>
    </row>
    <row r="12044" spans="2:2" x14ac:dyDescent="0.3">
      <c r="B12044" s="2"/>
    </row>
    <row r="12045" spans="2:2" x14ac:dyDescent="0.3">
      <c r="B12045" s="2"/>
    </row>
    <row r="12046" spans="2:2" x14ac:dyDescent="0.3">
      <c r="B12046" s="2"/>
    </row>
    <row r="12047" spans="2:2" x14ac:dyDescent="0.3">
      <c r="B12047" s="2"/>
    </row>
    <row r="12048" spans="2:2" x14ac:dyDescent="0.3">
      <c r="B12048" s="2"/>
    </row>
    <row r="12049" spans="2:2" x14ac:dyDescent="0.3">
      <c r="B12049" s="2"/>
    </row>
    <row r="12050" spans="2:2" x14ac:dyDescent="0.3">
      <c r="B12050" s="2"/>
    </row>
    <row r="12051" spans="2:2" x14ac:dyDescent="0.3">
      <c r="B12051" s="2"/>
    </row>
    <row r="12052" spans="2:2" x14ac:dyDescent="0.3">
      <c r="B12052" s="2"/>
    </row>
    <row r="12053" spans="2:2" x14ac:dyDescent="0.3">
      <c r="B12053" s="2"/>
    </row>
    <row r="12054" spans="2:2" x14ac:dyDescent="0.3">
      <c r="B12054" s="2"/>
    </row>
    <row r="12055" spans="2:2" x14ac:dyDescent="0.3">
      <c r="B12055" s="2"/>
    </row>
    <row r="12056" spans="2:2" x14ac:dyDescent="0.3">
      <c r="B12056" s="2"/>
    </row>
    <row r="12057" spans="2:2" x14ac:dyDescent="0.3">
      <c r="B12057" s="2"/>
    </row>
    <row r="12058" spans="2:2" x14ac:dyDescent="0.3">
      <c r="B12058" s="2"/>
    </row>
    <row r="12059" spans="2:2" x14ac:dyDescent="0.3">
      <c r="B12059" s="2"/>
    </row>
    <row r="12060" spans="2:2" x14ac:dyDescent="0.3">
      <c r="B12060" s="2"/>
    </row>
    <row r="12061" spans="2:2" x14ac:dyDescent="0.3">
      <c r="B12061" s="2"/>
    </row>
    <row r="12062" spans="2:2" x14ac:dyDescent="0.3">
      <c r="B12062" s="2"/>
    </row>
    <row r="12063" spans="2:2" x14ac:dyDescent="0.3">
      <c r="B12063" s="2"/>
    </row>
    <row r="12064" spans="2:2" x14ac:dyDescent="0.3">
      <c r="B12064" s="2"/>
    </row>
    <row r="12065" spans="2:2" x14ac:dyDescent="0.3">
      <c r="B12065" s="2"/>
    </row>
    <row r="12066" spans="2:2" x14ac:dyDescent="0.3">
      <c r="B12066" s="2"/>
    </row>
    <row r="12067" spans="2:2" x14ac:dyDescent="0.3">
      <c r="B12067" s="2"/>
    </row>
    <row r="12068" spans="2:2" x14ac:dyDescent="0.3">
      <c r="B12068" s="2"/>
    </row>
    <row r="12069" spans="2:2" x14ac:dyDescent="0.3">
      <c r="B12069" s="2"/>
    </row>
    <row r="12070" spans="2:2" x14ac:dyDescent="0.3">
      <c r="B12070" s="2"/>
    </row>
    <row r="12071" spans="2:2" x14ac:dyDescent="0.3">
      <c r="B12071" s="2"/>
    </row>
    <row r="12072" spans="2:2" x14ac:dyDescent="0.3">
      <c r="B12072" s="2"/>
    </row>
    <row r="12073" spans="2:2" x14ac:dyDescent="0.3">
      <c r="B12073" s="2"/>
    </row>
    <row r="12074" spans="2:2" x14ac:dyDescent="0.3">
      <c r="B12074" s="2"/>
    </row>
    <row r="12075" spans="2:2" x14ac:dyDescent="0.3">
      <c r="B12075" s="2"/>
    </row>
    <row r="12076" spans="2:2" x14ac:dyDescent="0.3">
      <c r="B12076" s="2"/>
    </row>
    <row r="12077" spans="2:2" x14ac:dyDescent="0.3">
      <c r="B12077" s="2"/>
    </row>
    <row r="12078" spans="2:2" x14ac:dyDescent="0.3">
      <c r="B12078" s="2"/>
    </row>
    <row r="12079" spans="2:2" x14ac:dyDescent="0.3">
      <c r="B12079" s="2"/>
    </row>
    <row r="12080" spans="2:2" x14ac:dyDescent="0.3">
      <c r="B12080" s="2"/>
    </row>
    <row r="12081" spans="2:2" x14ac:dyDescent="0.3">
      <c r="B12081" s="2"/>
    </row>
    <row r="12082" spans="2:2" x14ac:dyDescent="0.3">
      <c r="B12082" s="2"/>
    </row>
    <row r="12083" spans="2:2" x14ac:dyDescent="0.3">
      <c r="B12083" s="2"/>
    </row>
    <row r="12084" spans="2:2" x14ac:dyDescent="0.3">
      <c r="B12084" s="2"/>
    </row>
    <row r="12085" spans="2:2" x14ac:dyDescent="0.3">
      <c r="B12085" s="2"/>
    </row>
    <row r="12086" spans="2:2" x14ac:dyDescent="0.3">
      <c r="B12086" s="2"/>
    </row>
    <row r="12087" spans="2:2" x14ac:dyDescent="0.3">
      <c r="B12087" s="2"/>
    </row>
    <row r="12088" spans="2:2" x14ac:dyDescent="0.3">
      <c r="B12088" s="2"/>
    </row>
    <row r="12089" spans="2:2" x14ac:dyDescent="0.3">
      <c r="B12089" s="2"/>
    </row>
    <row r="12090" spans="2:2" x14ac:dyDescent="0.3">
      <c r="B12090" s="2"/>
    </row>
    <row r="12091" spans="2:2" x14ac:dyDescent="0.3">
      <c r="B12091" s="2"/>
    </row>
    <row r="12092" spans="2:2" x14ac:dyDescent="0.3">
      <c r="B12092" s="2"/>
    </row>
    <row r="12093" spans="2:2" x14ac:dyDescent="0.3">
      <c r="B12093" s="2"/>
    </row>
    <row r="12094" spans="2:2" x14ac:dyDescent="0.3">
      <c r="B12094" s="2"/>
    </row>
    <row r="12095" spans="2:2" x14ac:dyDescent="0.3">
      <c r="B12095" s="2"/>
    </row>
    <row r="12096" spans="2:2" x14ac:dyDescent="0.3">
      <c r="B12096" s="2"/>
    </row>
    <row r="12097" spans="2:2" x14ac:dyDescent="0.3">
      <c r="B12097" s="2"/>
    </row>
    <row r="12098" spans="2:2" x14ac:dyDescent="0.3">
      <c r="B12098" s="2"/>
    </row>
    <row r="12099" spans="2:2" x14ac:dyDescent="0.3">
      <c r="B12099" s="2"/>
    </row>
    <row r="12100" spans="2:2" x14ac:dyDescent="0.3">
      <c r="B12100" s="2"/>
    </row>
    <row r="12101" spans="2:2" x14ac:dyDescent="0.3">
      <c r="B12101" s="2"/>
    </row>
    <row r="12102" spans="2:2" x14ac:dyDescent="0.3">
      <c r="B12102" s="2"/>
    </row>
    <row r="12103" spans="2:2" x14ac:dyDescent="0.3">
      <c r="B12103" s="2"/>
    </row>
    <row r="12104" spans="2:2" x14ac:dyDescent="0.3">
      <c r="B12104" s="2"/>
    </row>
    <row r="12105" spans="2:2" x14ac:dyDescent="0.3">
      <c r="B12105" s="2"/>
    </row>
    <row r="12106" spans="2:2" x14ac:dyDescent="0.3">
      <c r="B12106" s="2"/>
    </row>
    <row r="12107" spans="2:2" x14ac:dyDescent="0.3">
      <c r="B12107" s="2"/>
    </row>
    <row r="12108" spans="2:2" x14ac:dyDescent="0.3">
      <c r="B12108" s="2"/>
    </row>
    <row r="12109" spans="2:2" x14ac:dyDescent="0.3">
      <c r="B12109" s="2"/>
    </row>
    <row r="12110" spans="2:2" x14ac:dyDescent="0.3">
      <c r="B12110" s="2"/>
    </row>
    <row r="12111" spans="2:2" x14ac:dyDescent="0.3">
      <c r="B12111" s="2"/>
    </row>
    <row r="12112" spans="2:2" x14ac:dyDescent="0.3">
      <c r="B12112" s="2"/>
    </row>
    <row r="12113" spans="2:2" x14ac:dyDescent="0.3">
      <c r="B12113" s="2"/>
    </row>
    <row r="12114" spans="2:2" x14ac:dyDescent="0.3">
      <c r="B12114" s="2"/>
    </row>
    <row r="12115" spans="2:2" x14ac:dyDescent="0.3">
      <c r="B12115" s="2"/>
    </row>
    <row r="12116" spans="2:2" x14ac:dyDescent="0.3">
      <c r="B12116" s="2"/>
    </row>
    <row r="12117" spans="2:2" x14ac:dyDescent="0.3">
      <c r="B12117" s="2"/>
    </row>
    <row r="12118" spans="2:2" x14ac:dyDescent="0.3">
      <c r="B12118" s="2"/>
    </row>
    <row r="12119" spans="2:2" x14ac:dyDescent="0.3">
      <c r="B12119" s="2"/>
    </row>
    <row r="12120" spans="2:2" x14ac:dyDescent="0.3">
      <c r="B12120" s="2"/>
    </row>
    <row r="12121" spans="2:2" x14ac:dyDescent="0.3">
      <c r="B12121" s="2"/>
    </row>
    <row r="12122" spans="2:2" x14ac:dyDescent="0.3">
      <c r="B12122" s="2"/>
    </row>
    <row r="12123" spans="2:2" x14ac:dyDescent="0.3">
      <c r="B12123" s="2"/>
    </row>
    <row r="12124" spans="2:2" x14ac:dyDescent="0.3">
      <c r="B12124" s="2"/>
    </row>
    <row r="12125" spans="2:2" x14ac:dyDescent="0.3">
      <c r="B12125" s="2"/>
    </row>
    <row r="12126" spans="2:2" x14ac:dyDescent="0.3">
      <c r="B12126" s="2"/>
    </row>
    <row r="12127" spans="2:2" x14ac:dyDescent="0.3">
      <c r="B12127" s="2"/>
    </row>
    <row r="12128" spans="2:2" x14ac:dyDescent="0.3">
      <c r="B12128" s="2"/>
    </row>
    <row r="12129" spans="2:2" x14ac:dyDescent="0.3">
      <c r="B12129" s="2"/>
    </row>
    <row r="12130" spans="2:2" x14ac:dyDescent="0.3">
      <c r="B12130" s="2"/>
    </row>
    <row r="12131" spans="2:2" x14ac:dyDescent="0.3">
      <c r="B12131" s="2"/>
    </row>
    <row r="12132" spans="2:2" x14ac:dyDescent="0.3">
      <c r="B12132" s="2"/>
    </row>
    <row r="12133" spans="2:2" x14ac:dyDescent="0.3">
      <c r="B12133" s="2"/>
    </row>
    <row r="12134" spans="2:2" x14ac:dyDescent="0.3">
      <c r="B12134" s="2"/>
    </row>
    <row r="12135" spans="2:2" x14ac:dyDescent="0.3">
      <c r="B12135" s="2"/>
    </row>
    <row r="12136" spans="2:2" x14ac:dyDescent="0.3">
      <c r="B12136" s="2"/>
    </row>
    <row r="12137" spans="2:2" x14ac:dyDescent="0.3">
      <c r="B12137" s="2"/>
    </row>
    <row r="12138" spans="2:2" x14ac:dyDescent="0.3">
      <c r="B12138" s="2"/>
    </row>
    <row r="12139" spans="2:2" x14ac:dyDescent="0.3">
      <c r="B12139" s="2"/>
    </row>
    <row r="12140" spans="2:2" x14ac:dyDescent="0.3">
      <c r="B12140" s="2"/>
    </row>
    <row r="12141" spans="2:2" x14ac:dyDescent="0.3">
      <c r="B12141" s="2"/>
    </row>
    <row r="12142" spans="2:2" x14ac:dyDescent="0.3">
      <c r="B12142" s="2"/>
    </row>
    <row r="12143" spans="2:2" x14ac:dyDescent="0.3">
      <c r="B12143" s="2"/>
    </row>
    <row r="12144" spans="2:2" x14ac:dyDescent="0.3">
      <c r="B12144" s="2"/>
    </row>
    <row r="12145" spans="2:2" x14ac:dyDescent="0.3">
      <c r="B12145" s="2"/>
    </row>
    <row r="12146" spans="2:2" x14ac:dyDescent="0.3">
      <c r="B12146" s="2"/>
    </row>
    <row r="12147" spans="2:2" x14ac:dyDescent="0.3">
      <c r="B12147" s="2"/>
    </row>
    <row r="12148" spans="2:2" x14ac:dyDescent="0.3">
      <c r="B12148" s="2"/>
    </row>
    <row r="12149" spans="2:2" x14ac:dyDescent="0.3">
      <c r="B12149" s="2"/>
    </row>
    <row r="12150" spans="2:2" x14ac:dyDescent="0.3">
      <c r="B12150" s="2"/>
    </row>
    <row r="12151" spans="2:2" x14ac:dyDescent="0.3">
      <c r="B12151" s="2"/>
    </row>
    <row r="12152" spans="2:2" x14ac:dyDescent="0.3">
      <c r="B12152" s="2"/>
    </row>
    <row r="12153" spans="2:2" x14ac:dyDescent="0.3">
      <c r="B12153" s="2"/>
    </row>
    <row r="12154" spans="2:2" x14ac:dyDescent="0.3">
      <c r="B12154" s="2"/>
    </row>
    <row r="12155" spans="2:2" x14ac:dyDescent="0.3">
      <c r="B12155" s="2"/>
    </row>
    <row r="12156" spans="2:2" x14ac:dyDescent="0.3">
      <c r="B12156" s="2"/>
    </row>
    <row r="12157" spans="2:2" x14ac:dyDescent="0.3">
      <c r="B12157" s="2"/>
    </row>
    <row r="12158" spans="2:2" x14ac:dyDescent="0.3">
      <c r="B12158" s="2"/>
    </row>
    <row r="12159" spans="2:2" x14ac:dyDescent="0.3">
      <c r="B12159" s="2"/>
    </row>
    <row r="12160" spans="2:2" x14ac:dyDescent="0.3">
      <c r="B12160" s="2"/>
    </row>
    <row r="12161" spans="2:2" x14ac:dyDescent="0.3">
      <c r="B12161" s="2"/>
    </row>
    <row r="12162" spans="2:2" x14ac:dyDescent="0.3">
      <c r="B12162" s="2"/>
    </row>
    <row r="12163" spans="2:2" x14ac:dyDescent="0.3">
      <c r="B12163" s="2"/>
    </row>
    <row r="12164" spans="2:2" x14ac:dyDescent="0.3">
      <c r="B12164" s="2"/>
    </row>
    <row r="12165" spans="2:2" x14ac:dyDescent="0.3">
      <c r="B12165" s="2"/>
    </row>
    <row r="12166" spans="2:2" x14ac:dyDescent="0.3">
      <c r="B12166" s="2"/>
    </row>
    <row r="12167" spans="2:2" x14ac:dyDescent="0.3">
      <c r="B12167" s="2"/>
    </row>
    <row r="12168" spans="2:2" x14ac:dyDescent="0.3">
      <c r="B12168" s="2"/>
    </row>
    <row r="12169" spans="2:2" x14ac:dyDescent="0.3">
      <c r="B12169" s="2"/>
    </row>
    <row r="12170" spans="2:2" x14ac:dyDescent="0.3">
      <c r="B12170" s="2"/>
    </row>
    <row r="12171" spans="2:2" x14ac:dyDescent="0.3">
      <c r="B12171" s="2"/>
    </row>
    <row r="12172" spans="2:2" x14ac:dyDescent="0.3">
      <c r="B12172" s="2"/>
    </row>
    <row r="12173" spans="2:2" x14ac:dyDescent="0.3">
      <c r="B12173" s="2"/>
    </row>
    <row r="12174" spans="2:2" x14ac:dyDescent="0.3">
      <c r="B12174" s="2"/>
    </row>
    <row r="12175" spans="2:2" x14ac:dyDescent="0.3">
      <c r="B12175" s="2"/>
    </row>
    <row r="12176" spans="2:2" x14ac:dyDescent="0.3">
      <c r="B12176" s="2"/>
    </row>
    <row r="12177" spans="2:2" x14ac:dyDescent="0.3">
      <c r="B12177" s="2"/>
    </row>
    <row r="12178" spans="2:2" x14ac:dyDescent="0.3">
      <c r="B12178" s="2"/>
    </row>
    <row r="12179" spans="2:2" x14ac:dyDescent="0.3">
      <c r="B12179" s="2"/>
    </row>
    <row r="12180" spans="2:2" x14ac:dyDescent="0.3">
      <c r="B12180" s="2"/>
    </row>
    <row r="12181" spans="2:2" x14ac:dyDescent="0.3">
      <c r="B12181" s="2"/>
    </row>
    <row r="12182" spans="2:2" x14ac:dyDescent="0.3">
      <c r="B12182" s="2"/>
    </row>
    <row r="12183" spans="2:2" x14ac:dyDescent="0.3">
      <c r="B12183" s="2"/>
    </row>
    <row r="12184" spans="2:2" x14ac:dyDescent="0.3">
      <c r="B12184" s="2"/>
    </row>
    <row r="12185" spans="2:2" x14ac:dyDescent="0.3">
      <c r="B12185" s="2"/>
    </row>
    <row r="12186" spans="2:2" x14ac:dyDescent="0.3">
      <c r="B12186" s="2"/>
    </row>
    <row r="12187" spans="2:2" x14ac:dyDescent="0.3">
      <c r="B12187" s="2"/>
    </row>
    <row r="12188" spans="2:2" x14ac:dyDescent="0.3">
      <c r="B12188" s="2"/>
    </row>
    <row r="12189" spans="2:2" x14ac:dyDescent="0.3">
      <c r="B12189" s="2"/>
    </row>
    <row r="12190" spans="2:2" x14ac:dyDescent="0.3">
      <c r="B12190" s="2"/>
    </row>
    <row r="12191" spans="2:2" x14ac:dyDescent="0.3">
      <c r="B12191" s="2"/>
    </row>
    <row r="12192" spans="2:2" x14ac:dyDescent="0.3">
      <c r="B12192" s="2"/>
    </row>
    <row r="12193" spans="2:2" x14ac:dyDescent="0.3">
      <c r="B12193" s="2"/>
    </row>
    <row r="12194" spans="2:2" x14ac:dyDescent="0.3">
      <c r="B12194" s="2"/>
    </row>
    <row r="12195" spans="2:2" x14ac:dyDescent="0.3">
      <c r="B12195" s="2"/>
    </row>
    <row r="12196" spans="2:2" x14ac:dyDescent="0.3">
      <c r="B12196" s="2"/>
    </row>
    <row r="12197" spans="2:2" x14ac:dyDescent="0.3">
      <c r="B12197" s="2"/>
    </row>
    <row r="12198" spans="2:2" x14ac:dyDescent="0.3">
      <c r="B12198" s="2"/>
    </row>
    <row r="12199" spans="2:2" x14ac:dyDescent="0.3">
      <c r="B12199" s="2"/>
    </row>
    <row r="12200" spans="2:2" x14ac:dyDescent="0.3">
      <c r="B12200" s="2"/>
    </row>
    <row r="12201" spans="2:2" x14ac:dyDescent="0.3">
      <c r="B12201" s="2"/>
    </row>
    <row r="12202" spans="2:2" x14ac:dyDescent="0.3">
      <c r="B12202" s="2"/>
    </row>
    <row r="12203" spans="2:2" x14ac:dyDescent="0.3">
      <c r="B12203" s="2"/>
    </row>
    <row r="12204" spans="2:2" x14ac:dyDescent="0.3">
      <c r="B12204" s="2"/>
    </row>
    <row r="12205" spans="2:2" x14ac:dyDescent="0.3">
      <c r="B12205" s="2"/>
    </row>
    <row r="12206" spans="2:2" x14ac:dyDescent="0.3">
      <c r="B12206" s="2"/>
    </row>
    <row r="12207" spans="2:2" x14ac:dyDescent="0.3">
      <c r="B12207" s="2"/>
    </row>
    <row r="12208" spans="2:2" x14ac:dyDescent="0.3">
      <c r="B12208" s="2"/>
    </row>
    <row r="12209" spans="2:2" x14ac:dyDescent="0.3">
      <c r="B12209" s="2"/>
    </row>
    <row r="12210" spans="2:2" x14ac:dyDescent="0.3">
      <c r="B12210" s="2"/>
    </row>
    <row r="12211" spans="2:2" x14ac:dyDescent="0.3">
      <c r="B12211" s="2"/>
    </row>
    <row r="12212" spans="2:2" x14ac:dyDescent="0.3">
      <c r="B12212" s="2"/>
    </row>
    <row r="12213" spans="2:2" x14ac:dyDescent="0.3">
      <c r="B12213" s="2"/>
    </row>
    <row r="12214" spans="2:2" x14ac:dyDescent="0.3">
      <c r="B12214" s="2"/>
    </row>
    <row r="12215" spans="2:2" x14ac:dyDescent="0.3">
      <c r="B12215" s="2"/>
    </row>
    <row r="12216" spans="2:2" x14ac:dyDescent="0.3">
      <c r="B12216" s="2"/>
    </row>
    <row r="12217" spans="2:2" x14ac:dyDescent="0.3">
      <c r="B12217" s="2"/>
    </row>
    <row r="12218" spans="2:2" x14ac:dyDescent="0.3">
      <c r="B12218" s="2"/>
    </row>
    <row r="12219" spans="2:2" x14ac:dyDescent="0.3">
      <c r="B12219" s="2"/>
    </row>
    <row r="12220" spans="2:2" x14ac:dyDescent="0.3">
      <c r="B12220" s="2"/>
    </row>
    <row r="12221" spans="2:2" x14ac:dyDescent="0.3">
      <c r="B12221" s="2"/>
    </row>
    <row r="12222" spans="2:2" x14ac:dyDescent="0.3">
      <c r="B12222" s="2"/>
    </row>
    <row r="12223" spans="2:2" x14ac:dyDescent="0.3">
      <c r="B12223" s="2"/>
    </row>
    <row r="12224" spans="2:2" x14ac:dyDescent="0.3">
      <c r="B12224" s="2"/>
    </row>
    <row r="12225" spans="2:2" x14ac:dyDescent="0.3">
      <c r="B12225" s="2"/>
    </row>
    <row r="12226" spans="2:2" x14ac:dyDescent="0.3">
      <c r="B12226" s="2"/>
    </row>
    <row r="12227" spans="2:2" x14ac:dyDescent="0.3">
      <c r="B12227" s="2"/>
    </row>
    <row r="12228" spans="2:2" x14ac:dyDescent="0.3">
      <c r="B12228" s="2"/>
    </row>
    <row r="12229" spans="2:2" x14ac:dyDescent="0.3">
      <c r="B12229" s="2"/>
    </row>
    <row r="12230" spans="2:2" x14ac:dyDescent="0.3">
      <c r="B12230" s="2"/>
    </row>
    <row r="12231" spans="2:2" x14ac:dyDescent="0.3">
      <c r="B12231" s="2"/>
    </row>
    <row r="12232" spans="2:2" x14ac:dyDescent="0.3">
      <c r="B12232" s="2"/>
    </row>
    <row r="12233" spans="2:2" x14ac:dyDescent="0.3">
      <c r="B12233" s="2"/>
    </row>
    <row r="12234" spans="2:2" x14ac:dyDescent="0.3">
      <c r="B12234" s="2"/>
    </row>
    <row r="12235" spans="2:2" x14ac:dyDescent="0.3">
      <c r="B12235" s="2"/>
    </row>
    <row r="12236" spans="2:2" x14ac:dyDescent="0.3">
      <c r="B12236" s="2"/>
    </row>
    <row r="12237" spans="2:2" x14ac:dyDescent="0.3">
      <c r="B12237" s="2"/>
    </row>
    <row r="12238" spans="2:2" x14ac:dyDescent="0.3">
      <c r="B12238" s="2"/>
    </row>
    <row r="12239" spans="2:2" x14ac:dyDescent="0.3">
      <c r="B12239" s="2"/>
    </row>
    <row r="12240" spans="2:2" x14ac:dyDescent="0.3">
      <c r="B12240" s="2"/>
    </row>
    <row r="12241" spans="2:2" x14ac:dyDescent="0.3">
      <c r="B12241" s="2"/>
    </row>
    <row r="12242" spans="2:2" x14ac:dyDescent="0.3">
      <c r="B12242" s="2"/>
    </row>
    <row r="12243" spans="2:2" x14ac:dyDescent="0.3">
      <c r="B12243" s="2"/>
    </row>
    <row r="12244" spans="2:2" x14ac:dyDescent="0.3">
      <c r="B12244" s="2"/>
    </row>
    <row r="12245" spans="2:2" x14ac:dyDescent="0.3">
      <c r="B12245" s="2"/>
    </row>
    <row r="12246" spans="2:2" x14ac:dyDescent="0.3">
      <c r="B12246" s="2"/>
    </row>
    <row r="12247" spans="2:2" x14ac:dyDescent="0.3">
      <c r="B12247" s="2"/>
    </row>
    <row r="12248" spans="2:2" x14ac:dyDescent="0.3">
      <c r="B12248" s="2"/>
    </row>
    <row r="12249" spans="2:2" x14ac:dyDescent="0.3">
      <c r="B12249" s="2"/>
    </row>
    <row r="12250" spans="2:2" x14ac:dyDescent="0.3">
      <c r="B12250" s="2"/>
    </row>
    <row r="12251" spans="2:2" x14ac:dyDescent="0.3">
      <c r="B12251" s="2"/>
    </row>
    <row r="12252" spans="2:2" x14ac:dyDescent="0.3">
      <c r="B12252" s="2"/>
    </row>
    <row r="12253" spans="2:2" x14ac:dyDescent="0.3">
      <c r="B12253" s="2"/>
    </row>
    <row r="12254" spans="2:2" x14ac:dyDescent="0.3">
      <c r="B12254" s="2"/>
    </row>
    <row r="12255" spans="2:2" x14ac:dyDescent="0.3">
      <c r="B12255" s="2"/>
    </row>
    <row r="12256" spans="2:2" x14ac:dyDescent="0.3">
      <c r="B12256" s="2"/>
    </row>
    <row r="12257" spans="2:2" x14ac:dyDescent="0.3">
      <c r="B12257" s="2"/>
    </row>
    <row r="12258" spans="2:2" x14ac:dyDescent="0.3">
      <c r="B12258" s="2"/>
    </row>
    <row r="12259" spans="2:2" x14ac:dyDescent="0.3">
      <c r="B12259" s="2"/>
    </row>
    <row r="12260" spans="2:2" x14ac:dyDescent="0.3">
      <c r="B12260" s="2"/>
    </row>
    <row r="12261" spans="2:2" x14ac:dyDescent="0.3">
      <c r="B12261" s="2"/>
    </row>
    <row r="12262" spans="2:2" x14ac:dyDescent="0.3">
      <c r="B12262" s="2"/>
    </row>
    <row r="12263" spans="2:2" x14ac:dyDescent="0.3">
      <c r="B12263" s="2"/>
    </row>
    <row r="12264" spans="2:2" x14ac:dyDescent="0.3">
      <c r="B12264" s="2"/>
    </row>
    <row r="12265" spans="2:2" x14ac:dyDescent="0.3">
      <c r="B12265" s="2"/>
    </row>
    <row r="12266" spans="2:2" x14ac:dyDescent="0.3">
      <c r="B12266" s="2"/>
    </row>
    <row r="12267" spans="2:2" x14ac:dyDescent="0.3">
      <c r="B12267" s="2"/>
    </row>
    <row r="12268" spans="2:2" x14ac:dyDescent="0.3">
      <c r="B12268" s="2"/>
    </row>
    <row r="12269" spans="2:2" x14ac:dyDescent="0.3">
      <c r="B12269" s="2"/>
    </row>
    <row r="12270" spans="2:2" x14ac:dyDescent="0.3">
      <c r="B12270" s="2"/>
    </row>
    <row r="12271" spans="2:2" x14ac:dyDescent="0.3">
      <c r="B12271" s="2"/>
    </row>
    <row r="12272" spans="2:2" x14ac:dyDescent="0.3">
      <c r="B12272" s="2"/>
    </row>
    <row r="12273" spans="2:2" x14ac:dyDescent="0.3">
      <c r="B12273" s="2"/>
    </row>
    <row r="12274" spans="2:2" x14ac:dyDescent="0.3">
      <c r="B12274" s="2"/>
    </row>
    <row r="12275" spans="2:2" x14ac:dyDescent="0.3">
      <c r="B12275" s="2"/>
    </row>
    <row r="12276" spans="2:2" x14ac:dyDescent="0.3">
      <c r="B12276" s="2"/>
    </row>
    <row r="12277" spans="2:2" x14ac:dyDescent="0.3">
      <c r="B12277" s="2"/>
    </row>
    <row r="12278" spans="2:2" x14ac:dyDescent="0.3">
      <c r="B12278" s="2"/>
    </row>
    <row r="12279" spans="2:2" x14ac:dyDescent="0.3">
      <c r="B12279" s="2"/>
    </row>
    <row r="12280" spans="2:2" x14ac:dyDescent="0.3">
      <c r="B12280" s="2"/>
    </row>
    <row r="12281" spans="2:2" x14ac:dyDescent="0.3">
      <c r="B12281" s="2"/>
    </row>
    <row r="12282" spans="2:2" x14ac:dyDescent="0.3">
      <c r="B12282" s="2"/>
    </row>
    <row r="12283" spans="2:2" x14ac:dyDescent="0.3">
      <c r="B12283" s="2"/>
    </row>
    <row r="12284" spans="2:2" x14ac:dyDescent="0.3">
      <c r="B12284" s="2"/>
    </row>
    <row r="12285" spans="2:2" x14ac:dyDescent="0.3">
      <c r="B12285" s="2"/>
    </row>
    <row r="12286" spans="2:2" x14ac:dyDescent="0.3">
      <c r="B12286" s="2"/>
    </row>
    <row r="12287" spans="2:2" x14ac:dyDescent="0.3">
      <c r="B12287" s="2"/>
    </row>
    <row r="12288" spans="2:2" x14ac:dyDescent="0.3">
      <c r="B12288" s="2"/>
    </row>
    <row r="12289" spans="2:2" x14ac:dyDescent="0.3">
      <c r="B12289" s="2"/>
    </row>
    <row r="12290" spans="2:2" x14ac:dyDescent="0.3">
      <c r="B12290" s="2"/>
    </row>
    <row r="12291" spans="2:2" x14ac:dyDescent="0.3">
      <c r="B12291" s="2"/>
    </row>
    <row r="12292" spans="2:2" x14ac:dyDescent="0.3">
      <c r="B12292" s="2"/>
    </row>
    <row r="12293" spans="2:2" x14ac:dyDescent="0.3">
      <c r="B12293" s="2"/>
    </row>
    <row r="12294" spans="2:2" x14ac:dyDescent="0.3">
      <c r="B12294" s="2"/>
    </row>
    <row r="12295" spans="2:2" x14ac:dyDescent="0.3">
      <c r="B12295" s="2"/>
    </row>
    <row r="12296" spans="2:2" x14ac:dyDescent="0.3">
      <c r="B12296" s="2"/>
    </row>
    <row r="12297" spans="2:2" x14ac:dyDescent="0.3">
      <c r="B12297" s="2"/>
    </row>
    <row r="12298" spans="2:2" x14ac:dyDescent="0.3">
      <c r="B12298" s="2"/>
    </row>
    <row r="12299" spans="2:2" x14ac:dyDescent="0.3">
      <c r="B12299" s="2"/>
    </row>
    <row r="12300" spans="2:2" x14ac:dyDescent="0.3">
      <c r="B12300" s="2"/>
    </row>
    <row r="12301" spans="2:2" x14ac:dyDescent="0.3">
      <c r="B12301" s="2"/>
    </row>
    <row r="12302" spans="2:2" x14ac:dyDescent="0.3">
      <c r="B12302" s="2"/>
    </row>
    <row r="12303" spans="2:2" x14ac:dyDescent="0.3">
      <c r="B12303" s="2"/>
    </row>
    <row r="12304" spans="2:2" x14ac:dyDescent="0.3">
      <c r="B12304" s="2"/>
    </row>
    <row r="12305" spans="2:2" x14ac:dyDescent="0.3">
      <c r="B12305" s="2"/>
    </row>
    <row r="12306" spans="2:2" x14ac:dyDescent="0.3">
      <c r="B12306" s="2"/>
    </row>
    <row r="12307" spans="2:2" x14ac:dyDescent="0.3">
      <c r="B12307" s="2"/>
    </row>
    <row r="12308" spans="2:2" x14ac:dyDescent="0.3">
      <c r="B12308" s="2"/>
    </row>
    <row r="12309" spans="2:2" x14ac:dyDescent="0.3">
      <c r="B12309" s="2"/>
    </row>
    <row r="12310" spans="2:2" x14ac:dyDescent="0.3">
      <c r="B12310" s="2"/>
    </row>
    <row r="12311" spans="2:2" x14ac:dyDescent="0.3">
      <c r="B12311" s="2"/>
    </row>
    <row r="12312" spans="2:2" x14ac:dyDescent="0.3">
      <c r="B12312" s="2"/>
    </row>
    <row r="12313" spans="2:2" x14ac:dyDescent="0.3">
      <c r="B12313" s="2"/>
    </row>
    <row r="12314" spans="2:2" x14ac:dyDescent="0.3">
      <c r="B12314" s="2"/>
    </row>
    <row r="12315" spans="2:2" x14ac:dyDescent="0.3">
      <c r="B12315" s="2"/>
    </row>
    <row r="12316" spans="2:2" x14ac:dyDescent="0.3">
      <c r="B12316" s="2"/>
    </row>
    <row r="12317" spans="2:2" x14ac:dyDescent="0.3">
      <c r="B12317" s="2"/>
    </row>
    <row r="12318" spans="2:2" x14ac:dyDescent="0.3">
      <c r="B12318" s="2"/>
    </row>
    <row r="12319" spans="2:2" x14ac:dyDescent="0.3">
      <c r="B12319" s="2"/>
    </row>
    <row r="12320" spans="2:2" x14ac:dyDescent="0.3">
      <c r="B12320" s="2"/>
    </row>
    <row r="12321" spans="2:2" x14ac:dyDescent="0.3">
      <c r="B12321" s="2"/>
    </row>
    <row r="12322" spans="2:2" x14ac:dyDescent="0.3">
      <c r="B12322" s="2"/>
    </row>
    <row r="12323" spans="2:2" x14ac:dyDescent="0.3">
      <c r="B12323" s="2"/>
    </row>
    <row r="12324" spans="2:2" x14ac:dyDescent="0.3">
      <c r="B12324" s="2"/>
    </row>
    <row r="12325" spans="2:2" x14ac:dyDescent="0.3">
      <c r="B12325" s="2"/>
    </row>
    <row r="12326" spans="2:2" x14ac:dyDescent="0.3">
      <c r="B12326" s="2"/>
    </row>
    <row r="12327" spans="2:2" x14ac:dyDescent="0.3">
      <c r="B12327" s="2"/>
    </row>
    <row r="12328" spans="2:2" x14ac:dyDescent="0.3">
      <c r="B12328" s="2"/>
    </row>
    <row r="12329" spans="2:2" x14ac:dyDescent="0.3">
      <c r="B12329" s="2"/>
    </row>
    <row r="12330" spans="2:2" x14ac:dyDescent="0.3">
      <c r="B12330" s="2"/>
    </row>
    <row r="12331" spans="2:2" x14ac:dyDescent="0.3">
      <c r="B12331" s="2"/>
    </row>
    <row r="12332" spans="2:2" x14ac:dyDescent="0.3">
      <c r="B12332" s="2"/>
    </row>
    <row r="12333" spans="2:2" x14ac:dyDescent="0.3">
      <c r="B12333" s="2"/>
    </row>
    <row r="12334" spans="2:2" x14ac:dyDescent="0.3">
      <c r="B12334" s="2"/>
    </row>
    <row r="12335" spans="2:2" x14ac:dyDescent="0.3">
      <c r="B12335" s="2"/>
    </row>
    <row r="12336" spans="2:2" x14ac:dyDescent="0.3">
      <c r="B12336" s="2"/>
    </row>
    <row r="12337" spans="2:2" x14ac:dyDescent="0.3">
      <c r="B12337" s="2"/>
    </row>
    <row r="12338" spans="2:2" x14ac:dyDescent="0.3">
      <c r="B12338" s="2"/>
    </row>
    <row r="12339" spans="2:2" x14ac:dyDescent="0.3">
      <c r="B12339" s="2"/>
    </row>
    <row r="12340" spans="2:2" x14ac:dyDescent="0.3">
      <c r="B12340" s="2"/>
    </row>
    <row r="12341" spans="2:2" x14ac:dyDescent="0.3">
      <c r="B12341" s="2"/>
    </row>
    <row r="12342" spans="2:2" x14ac:dyDescent="0.3">
      <c r="B12342" s="2"/>
    </row>
    <row r="12343" spans="2:2" x14ac:dyDescent="0.3">
      <c r="B12343" s="2"/>
    </row>
    <row r="12344" spans="2:2" x14ac:dyDescent="0.3">
      <c r="B12344" s="2"/>
    </row>
    <row r="12345" spans="2:2" x14ac:dyDescent="0.3">
      <c r="B12345" s="2"/>
    </row>
    <row r="12346" spans="2:2" x14ac:dyDescent="0.3">
      <c r="B12346" s="2"/>
    </row>
    <row r="12347" spans="2:2" x14ac:dyDescent="0.3">
      <c r="B12347" s="2"/>
    </row>
    <row r="12348" spans="2:2" x14ac:dyDescent="0.3">
      <c r="B12348" s="2"/>
    </row>
    <row r="12349" spans="2:2" x14ac:dyDescent="0.3">
      <c r="B12349" s="2"/>
    </row>
    <row r="12350" spans="2:2" x14ac:dyDescent="0.3">
      <c r="B12350" s="2"/>
    </row>
    <row r="12351" spans="2:2" x14ac:dyDescent="0.3">
      <c r="B12351" s="2"/>
    </row>
    <row r="12352" spans="2:2" x14ac:dyDescent="0.3">
      <c r="B12352" s="2"/>
    </row>
    <row r="12353" spans="2:2" x14ac:dyDescent="0.3">
      <c r="B12353" s="2"/>
    </row>
    <row r="12354" spans="2:2" x14ac:dyDescent="0.3">
      <c r="B12354" s="2"/>
    </row>
    <row r="12355" spans="2:2" x14ac:dyDescent="0.3">
      <c r="B12355" s="2"/>
    </row>
    <row r="12356" spans="2:2" x14ac:dyDescent="0.3">
      <c r="B12356" s="2"/>
    </row>
    <row r="12357" spans="2:2" x14ac:dyDescent="0.3">
      <c r="B12357" s="2"/>
    </row>
    <row r="12358" spans="2:2" x14ac:dyDescent="0.3">
      <c r="B12358" s="2"/>
    </row>
    <row r="12359" spans="2:2" x14ac:dyDescent="0.3">
      <c r="B12359" s="2"/>
    </row>
    <row r="12360" spans="2:2" x14ac:dyDescent="0.3">
      <c r="B12360" s="2"/>
    </row>
    <row r="12361" spans="2:2" x14ac:dyDescent="0.3">
      <c r="B12361" s="2"/>
    </row>
    <row r="12362" spans="2:2" x14ac:dyDescent="0.3">
      <c r="B12362" s="2"/>
    </row>
    <row r="12363" spans="2:2" x14ac:dyDescent="0.3">
      <c r="B12363" s="2"/>
    </row>
    <row r="12364" spans="2:2" x14ac:dyDescent="0.3">
      <c r="B12364" s="2"/>
    </row>
    <row r="12365" spans="2:2" x14ac:dyDescent="0.3">
      <c r="B12365" s="2"/>
    </row>
    <row r="12366" spans="2:2" x14ac:dyDescent="0.3">
      <c r="B12366" s="2"/>
    </row>
    <row r="12367" spans="2:2" x14ac:dyDescent="0.3">
      <c r="B12367" s="2"/>
    </row>
    <row r="12368" spans="2:2" x14ac:dyDescent="0.3">
      <c r="B12368" s="2"/>
    </row>
    <row r="12369" spans="2:2" x14ac:dyDescent="0.3">
      <c r="B12369" s="2"/>
    </row>
    <row r="12370" spans="2:2" x14ac:dyDescent="0.3">
      <c r="B12370" s="2"/>
    </row>
    <row r="12371" spans="2:2" x14ac:dyDescent="0.3">
      <c r="B12371" s="2"/>
    </row>
    <row r="12372" spans="2:2" x14ac:dyDescent="0.3">
      <c r="B12372" s="2"/>
    </row>
    <row r="12373" spans="2:2" x14ac:dyDescent="0.3">
      <c r="B12373" s="2"/>
    </row>
    <row r="12374" spans="2:2" x14ac:dyDescent="0.3">
      <c r="B12374" s="2"/>
    </row>
    <row r="12375" spans="2:2" x14ac:dyDescent="0.3">
      <c r="B12375" s="2"/>
    </row>
    <row r="12376" spans="2:2" x14ac:dyDescent="0.3">
      <c r="B12376" s="2"/>
    </row>
    <row r="12377" spans="2:2" x14ac:dyDescent="0.3">
      <c r="B12377" s="2"/>
    </row>
    <row r="12378" spans="2:2" x14ac:dyDescent="0.3">
      <c r="B12378" s="2"/>
    </row>
    <row r="12379" spans="2:2" x14ac:dyDescent="0.3">
      <c r="B12379" s="2"/>
    </row>
    <row r="12380" spans="2:2" x14ac:dyDescent="0.3">
      <c r="B12380" s="2"/>
    </row>
    <row r="12381" spans="2:2" x14ac:dyDescent="0.3">
      <c r="B12381" s="2"/>
    </row>
    <row r="12382" spans="2:2" x14ac:dyDescent="0.3">
      <c r="B12382" s="2"/>
    </row>
    <row r="12383" spans="2:2" x14ac:dyDescent="0.3">
      <c r="B12383" s="2"/>
    </row>
    <row r="12384" spans="2:2" x14ac:dyDescent="0.3">
      <c r="B12384" s="2"/>
    </row>
    <row r="12385" spans="2:2" x14ac:dyDescent="0.3">
      <c r="B12385" s="2"/>
    </row>
    <row r="12386" spans="2:2" x14ac:dyDescent="0.3">
      <c r="B12386" s="2"/>
    </row>
    <row r="12387" spans="2:2" x14ac:dyDescent="0.3">
      <c r="B12387" s="2"/>
    </row>
    <row r="12388" spans="2:2" x14ac:dyDescent="0.3">
      <c r="B12388" s="2"/>
    </row>
    <row r="12389" spans="2:2" x14ac:dyDescent="0.3">
      <c r="B12389" s="2"/>
    </row>
    <row r="12390" spans="2:2" x14ac:dyDescent="0.3">
      <c r="B12390" s="2"/>
    </row>
    <row r="12391" spans="2:2" x14ac:dyDescent="0.3">
      <c r="B12391" s="2"/>
    </row>
    <row r="12392" spans="2:2" x14ac:dyDescent="0.3">
      <c r="B12392" s="2"/>
    </row>
    <row r="12393" spans="2:2" x14ac:dyDescent="0.3">
      <c r="B12393" s="2"/>
    </row>
    <row r="12394" spans="2:2" x14ac:dyDescent="0.3">
      <c r="B12394" s="2"/>
    </row>
    <row r="12395" spans="2:2" x14ac:dyDescent="0.3">
      <c r="B12395" s="2"/>
    </row>
    <row r="12396" spans="2:2" x14ac:dyDescent="0.3">
      <c r="B12396" s="2"/>
    </row>
    <row r="12397" spans="2:2" x14ac:dyDescent="0.3">
      <c r="B12397" s="2"/>
    </row>
    <row r="12398" spans="2:2" x14ac:dyDescent="0.3">
      <c r="B12398" s="2"/>
    </row>
    <row r="12399" spans="2:2" x14ac:dyDescent="0.3">
      <c r="B12399" s="2"/>
    </row>
    <row r="12400" spans="2:2" x14ac:dyDescent="0.3">
      <c r="B12400" s="2"/>
    </row>
    <row r="12401" spans="2:2" x14ac:dyDescent="0.3">
      <c r="B12401" s="2"/>
    </row>
    <row r="12402" spans="2:2" x14ac:dyDescent="0.3">
      <c r="B12402" s="2"/>
    </row>
    <row r="12403" spans="2:2" x14ac:dyDescent="0.3">
      <c r="B12403" s="2"/>
    </row>
    <row r="12404" spans="2:2" x14ac:dyDescent="0.3">
      <c r="B12404" s="2"/>
    </row>
    <row r="12405" spans="2:2" x14ac:dyDescent="0.3">
      <c r="B12405" s="2"/>
    </row>
    <row r="12406" spans="2:2" x14ac:dyDescent="0.3">
      <c r="B12406" s="2"/>
    </row>
    <row r="12407" spans="2:2" x14ac:dyDescent="0.3">
      <c r="B12407" s="2"/>
    </row>
    <row r="12408" spans="2:2" x14ac:dyDescent="0.3">
      <c r="B12408" s="2"/>
    </row>
    <row r="12409" spans="2:2" x14ac:dyDescent="0.3">
      <c r="B12409" s="2"/>
    </row>
    <row r="12410" spans="2:2" x14ac:dyDescent="0.3">
      <c r="B12410" s="2"/>
    </row>
    <row r="12411" spans="2:2" x14ac:dyDescent="0.3">
      <c r="B12411" s="2"/>
    </row>
    <row r="12412" spans="2:2" x14ac:dyDescent="0.3">
      <c r="B12412" s="2"/>
    </row>
    <row r="12413" spans="2:2" x14ac:dyDescent="0.3">
      <c r="B12413" s="2"/>
    </row>
    <row r="12414" spans="2:2" x14ac:dyDescent="0.3">
      <c r="B12414" s="2"/>
    </row>
    <row r="12415" spans="2:2" x14ac:dyDescent="0.3">
      <c r="B12415" s="2"/>
    </row>
    <row r="12416" spans="2:2" x14ac:dyDescent="0.3">
      <c r="B12416" s="2"/>
    </row>
    <row r="12417" spans="2:2" x14ac:dyDescent="0.3">
      <c r="B12417" s="2"/>
    </row>
    <row r="12418" spans="2:2" x14ac:dyDescent="0.3">
      <c r="B12418" s="2"/>
    </row>
    <row r="12419" spans="2:2" x14ac:dyDescent="0.3">
      <c r="B12419" s="2"/>
    </row>
    <row r="12420" spans="2:2" x14ac:dyDescent="0.3">
      <c r="B12420" s="2"/>
    </row>
    <row r="12421" spans="2:2" x14ac:dyDescent="0.3">
      <c r="B12421" s="2"/>
    </row>
    <row r="12422" spans="2:2" x14ac:dyDescent="0.3">
      <c r="B12422" s="2"/>
    </row>
    <row r="12423" spans="2:2" x14ac:dyDescent="0.3">
      <c r="B12423" s="2"/>
    </row>
    <row r="12424" spans="2:2" x14ac:dyDescent="0.3">
      <c r="B12424" s="2"/>
    </row>
    <row r="12425" spans="2:2" x14ac:dyDescent="0.3">
      <c r="B12425" s="2"/>
    </row>
    <row r="12426" spans="2:2" x14ac:dyDescent="0.3">
      <c r="B12426" s="2"/>
    </row>
    <row r="12427" spans="2:2" x14ac:dyDescent="0.3">
      <c r="B12427" s="2"/>
    </row>
    <row r="12428" spans="2:2" x14ac:dyDescent="0.3">
      <c r="B12428" s="2"/>
    </row>
    <row r="12429" spans="2:2" x14ac:dyDescent="0.3">
      <c r="B12429" s="2"/>
    </row>
    <row r="12430" spans="2:2" x14ac:dyDescent="0.3">
      <c r="B12430" s="2"/>
    </row>
    <row r="12431" spans="2:2" x14ac:dyDescent="0.3">
      <c r="B12431" s="2"/>
    </row>
    <row r="12432" spans="2:2" x14ac:dyDescent="0.3">
      <c r="B12432" s="2"/>
    </row>
    <row r="12433" spans="2:2" x14ac:dyDescent="0.3">
      <c r="B12433" s="2"/>
    </row>
    <row r="12434" spans="2:2" x14ac:dyDescent="0.3">
      <c r="B12434" s="2"/>
    </row>
    <row r="12435" spans="2:2" x14ac:dyDescent="0.3">
      <c r="B12435" s="2"/>
    </row>
    <row r="12436" spans="2:2" x14ac:dyDescent="0.3">
      <c r="B12436" s="2"/>
    </row>
    <row r="12437" spans="2:2" x14ac:dyDescent="0.3">
      <c r="B12437" s="2"/>
    </row>
    <row r="12438" spans="2:2" x14ac:dyDescent="0.3">
      <c r="B12438" s="2"/>
    </row>
    <row r="12439" spans="2:2" x14ac:dyDescent="0.3">
      <c r="B12439" s="2"/>
    </row>
    <row r="12440" spans="2:2" x14ac:dyDescent="0.3">
      <c r="B12440" s="2"/>
    </row>
    <row r="12441" spans="2:2" x14ac:dyDescent="0.3">
      <c r="B12441" s="2"/>
    </row>
    <row r="12442" spans="2:2" x14ac:dyDescent="0.3">
      <c r="B12442" s="2"/>
    </row>
    <row r="12443" spans="2:2" x14ac:dyDescent="0.3">
      <c r="B12443" s="2"/>
    </row>
    <row r="12444" spans="2:2" x14ac:dyDescent="0.3">
      <c r="B12444" s="2"/>
    </row>
    <row r="12445" spans="2:2" x14ac:dyDescent="0.3">
      <c r="B12445" s="2"/>
    </row>
    <row r="12446" spans="2:2" x14ac:dyDescent="0.3">
      <c r="B12446" s="2"/>
    </row>
    <row r="12447" spans="2:2" x14ac:dyDescent="0.3">
      <c r="B12447" s="2"/>
    </row>
    <row r="12448" spans="2:2" x14ac:dyDescent="0.3">
      <c r="B12448" s="2"/>
    </row>
    <row r="12449" spans="2:2" x14ac:dyDescent="0.3">
      <c r="B12449" s="2"/>
    </row>
    <row r="12450" spans="2:2" x14ac:dyDescent="0.3">
      <c r="B12450" s="2"/>
    </row>
    <row r="12451" spans="2:2" x14ac:dyDescent="0.3">
      <c r="B12451" s="2"/>
    </row>
    <row r="12452" spans="2:2" x14ac:dyDescent="0.3">
      <c r="B12452" s="2"/>
    </row>
    <row r="12453" spans="2:2" x14ac:dyDescent="0.3">
      <c r="B12453" s="2"/>
    </row>
    <row r="12454" spans="2:2" x14ac:dyDescent="0.3">
      <c r="B12454" s="2"/>
    </row>
    <row r="12455" spans="2:2" x14ac:dyDescent="0.3">
      <c r="B12455" s="2"/>
    </row>
    <row r="12456" spans="2:2" x14ac:dyDescent="0.3">
      <c r="B12456" s="2"/>
    </row>
    <row r="12457" spans="2:2" x14ac:dyDescent="0.3">
      <c r="B12457" s="2"/>
    </row>
    <row r="12458" spans="2:2" x14ac:dyDescent="0.3">
      <c r="B12458" s="2"/>
    </row>
    <row r="12459" spans="2:2" x14ac:dyDescent="0.3">
      <c r="B12459" s="2"/>
    </row>
    <row r="12460" spans="2:2" x14ac:dyDescent="0.3">
      <c r="B12460" s="2"/>
    </row>
    <row r="12461" spans="2:2" x14ac:dyDescent="0.3">
      <c r="B12461" s="2"/>
    </row>
    <row r="12462" spans="2:2" x14ac:dyDescent="0.3">
      <c r="B12462" s="2"/>
    </row>
    <row r="12463" spans="2:2" x14ac:dyDescent="0.3">
      <c r="B12463" s="2"/>
    </row>
    <row r="12464" spans="2:2" x14ac:dyDescent="0.3">
      <c r="B12464" s="2"/>
    </row>
    <row r="12465" spans="2:2" x14ac:dyDescent="0.3">
      <c r="B12465" s="2"/>
    </row>
    <row r="12466" spans="2:2" x14ac:dyDescent="0.3">
      <c r="B12466" s="2"/>
    </row>
    <row r="12467" spans="2:2" x14ac:dyDescent="0.3">
      <c r="B12467" s="2"/>
    </row>
    <row r="12468" spans="2:2" x14ac:dyDescent="0.3">
      <c r="B12468" s="2"/>
    </row>
    <row r="12469" spans="2:2" x14ac:dyDescent="0.3">
      <c r="B12469" s="2"/>
    </row>
    <row r="12470" spans="2:2" x14ac:dyDescent="0.3">
      <c r="B12470" s="2"/>
    </row>
    <row r="12471" spans="2:2" x14ac:dyDescent="0.3">
      <c r="B12471" s="2"/>
    </row>
    <row r="12472" spans="2:2" x14ac:dyDescent="0.3">
      <c r="B12472" s="2"/>
    </row>
    <row r="12473" spans="2:2" x14ac:dyDescent="0.3">
      <c r="B12473" s="2"/>
    </row>
    <row r="12474" spans="2:2" x14ac:dyDescent="0.3">
      <c r="B12474" s="2"/>
    </row>
    <row r="12475" spans="2:2" x14ac:dyDescent="0.3">
      <c r="B12475" s="2"/>
    </row>
    <row r="12476" spans="2:2" x14ac:dyDescent="0.3">
      <c r="B12476" s="2"/>
    </row>
    <row r="12477" spans="2:2" x14ac:dyDescent="0.3">
      <c r="B12477" s="2"/>
    </row>
    <row r="12478" spans="2:2" x14ac:dyDescent="0.3">
      <c r="B12478" s="2"/>
    </row>
    <row r="12479" spans="2:2" x14ac:dyDescent="0.3">
      <c r="B12479" s="2"/>
    </row>
    <row r="12480" spans="2:2" x14ac:dyDescent="0.3">
      <c r="B12480" s="2"/>
    </row>
    <row r="12481" spans="2:2" x14ac:dyDescent="0.3">
      <c r="B12481" s="2"/>
    </row>
    <row r="12482" spans="2:2" x14ac:dyDescent="0.3">
      <c r="B12482" s="2"/>
    </row>
    <row r="12483" spans="2:2" x14ac:dyDescent="0.3">
      <c r="B12483" s="2"/>
    </row>
    <row r="12484" spans="2:2" x14ac:dyDescent="0.3">
      <c r="B12484" s="2"/>
    </row>
    <row r="12485" spans="2:2" x14ac:dyDescent="0.3">
      <c r="B12485" s="2"/>
    </row>
    <row r="12486" spans="2:2" x14ac:dyDescent="0.3">
      <c r="B12486" s="2"/>
    </row>
    <row r="12487" spans="2:2" x14ac:dyDescent="0.3">
      <c r="B12487" s="2"/>
    </row>
    <row r="12488" spans="2:2" x14ac:dyDescent="0.3">
      <c r="B12488" s="2"/>
    </row>
    <row r="12489" spans="2:2" x14ac:dyDescent="0.3">
      <c r="B12489" s="2"/>
    </row>
    <row r="12490" spans="2:2" x14ac:dyDescent="0.3">
      <c r="B12490" s="2"/>
    </row>
    <row r="12491" spans="2:2" x14ac:dyDescent="0.3">
      <c r="B12491" s="2"/>
    </row>
    <row r="12492" spans="2:2" x14ac:dyDescent="0.3">
      <c r="B12492" s="2"/>
    </row>
    <row r="12493" spans="2:2" x14ac:dyDescent="0.3">
      <c r="B12493" s="2"/>
    </row>
    <row r="12494" spans="2:2" x14ac:dyDescent="0.3">
      <c r="B12494" s="2"/>
    </row>
    <row r="12495" spans="2:2" x14ac:dyDescent="0.3">
      <c r="B12495" s="2"/>
    </row>
    <row r="12496" spans="2:2" x14ac:dyDescent="0.3">
      <c r="B12496" s="2"/>
    </row>
    <row r="12497" spans="2:2" x14ac:dyDescent="0.3">
      <c r="B12497" s="2"/>
    </row>
    <row r="12498" spans="2:2" x14ac:dyDescent="0.3">
      <c r="B12498" s="2"/>
    </row>
    <row r="12499" spans="2:2" x14ac:dyDescent="0.3">
      <c r="B12499" s="2"/>
    </row>
    <row r="12500" spans="2:2" x14ac:dyDescent="0.3">
      <c r="B12500" s="2"/>
    </row>
    <row r="12501" spans="2:2" x14ac:dyDescent="0.3">
      <c r="B12501" s="2"/>
    </row>
    <row r="12502" spans="2:2" x14ac:dyDescent="0.3">
      <c r="B12502" s="2"/>
    </row>
    <row r="12503" spans="2:2" x14ac:dyDescent="0.3">
      <c r="B12503" s="2"/>
    </row>
    <row r="12504" spans="2:2" x14ac:dyDescent="0.3">
      <c r="B12504" s="2"/>
    </row>
    <row r="12505" spans="2:2" x14ac:dyDescent="0.3">
      <c r="B12505" s="2"/>
    </row>
    <row r="12506" spans="2:2" x14ac:dyDescent="0.3">
      <c r="B12506" s="2"/>
    </row>
    <row r="12507" spans="2:2" x14ac:dyDescent="0.3">
      <c r="B12507" s="2"/>
    </row>
    <row r="12508" spans="2:2" x14ac:dyDescent="0.3">
      <c r="B12508" s="2"/>
    </row>
    <row r="12509" spans="2:2" x14ac:dyDescent="0.3">
      <c r="B12509" s="2"/>
    </row>
    <row r="12510" spans="2:2" x14ac:dyDescent="0.3">
      <c r="B12510" s="2"/>
    </row>
    <row r="12511" spans="2:2" x14ac:dyDescent="0.3">
      <c r="B12511" s="2"/>
    </row>
    <row r="12512" spans="2:2" x14ac:dyDescent="0.3">
      <c r="B12512" s="2"/>
    </row>
    <row r="12513" spans="2:2" x14ac:dyDescent="0.3">
      <c r="B12513" s="2"/>
    </row>
    <row r="12514" spans="2:2" x14ac:dyDescent="0.3">
      <c r="B12514" s="2"/>
    </row>
    <row r="12515" spans="2:2" x14ac:dyDescent="0.3">
      <c r="B12515" s="2"/>
    </row>
    <row r="12516" spans="2:2" x14ac:dyDescent="0.3">
      <c r="B12516" s="2"/>
    </row>
    <row r="12517" spans="2:2" x14ac:dyDescent="0.3">
      <c r="B12517" s="2"/>
    </row>
    <row r="12518" spans="2:2" x14ac:dyDescent="0.3">
      <c r="B12518" s="2"/>
    </row>
    <row r="12519" spans="2:2" x14ac:dyDescent="0.3">
      <c r="B12519" s="2"/>
    </row>
    <row r="12520" spans="2:2" x14ac:dyDescent="0.3">
      <c r="B12520" s="2"/>
    </row>
    <row r="12521" spans="2:2" x14ac:dyDescent="0.3">
      <c r="B12521" s="2"/>
    </row>
    <row r="12522" spans="2:2" x14ac:dyDescent="0.3">
      <c r="B12522" s="2"/>
    </row>
    <row r="12523" spans="2:2" x14ac:dyDescent="0.3">
      <c r="B12523" s="2"/>
    </row>
    <row r="12524" spans="2:2" x14ac:dyDescent="0.3">
      <c r="B12524" s="2"/>
    </row>
    <row r="12525" spans="2:2" x14ac:dyDescent="0.3">
      <c r="B12525" s="2"/>
    </row>
    <row r="12526" spans="2:2" x14ac:dyDescent="0.3">
      <c r="B12526" s="2"/>
    </row>
    <row r="12527" spans="2:2" x14ac:dyDescent="0.3">
      <c r="B12527" s="2"/>
    </row>
    <row r="12528" spans="2:2" x14ac:dyDescent="0.3">
      <c r="B12528" s="2"/>
    </row>
    <row r="12529" spans="2:2" x14ac:dyDescent="0.3">
      <c r="B12529" s="2"/>
    </row>
    <row r="12530" spans="2:2" x14ac:dyDescent="0.3">
      <c r="B12530" s="2"/>
    </row>
    <row r="12531" spans="2:2" x14ac:dyDescent="0.3">
      <c r="B12531" s="2"/>
    </row>
    <row r="12532" spans="2:2" x14ac:dyDescent="0.3">
      <c r="B12532" s="2"/>
    </row>
    <row r="12533" spans="2:2" x14ac:dyDescent="0.3">
      <c r="B12533" s="2"/>
    </row>
    <row r="12534" spans="2:2" x14ac:dyDescent="0.3">
      <c r="B12534" s="2"/>
    </row>
    <row r="12535" spans="2:2" x14ac:dyDescent="0.3">
      <c r="B12535" s="2"/>
    </row>
    <row r="12536" spans="2:2" x14ac:dyDescent="0.3">
      <c r="B12536" s="2"/>
    </row>
    <row r="12537" spans="2:2" x14ac:dyDescent="0.3">
      <c r="B12537" s="2"/>
    </row>
    <row r="12538" spans="2:2" x14ac:dyDescent="0.3">
      <c r="B12538" s="2"/>
    </row>
    <row r="12539" spans="2:2" x14ac:dyDescent="0.3">
      <c r="B12539" s="2"/>
    </row>
    <row r="12540" spans="2:2" x14ac:dyDescent="0.3">
      <c r="B12540" s="2"/>
    </row>
    <row r="12541" spans="2:2" x14ac:dyDescent="0.3">
      <c r="B12541" s="2"/>
    </row>
    <row r="12542" spans="2:2" x14ac:dyDescent="0.3">
      <c r="B12542" s="2"/>
    </row>
    <row r="12543" spans="2:2" x14ac:dyDescent="0.3">
      <c r="B12543" s="2"/>
    </row>
    <row r="12544" spans="2:2" x14ac:dyDescent="0.3">
      <c r="B12544" s="2"/>
    </row>
    <row r="12545" spans="2:2" x14ac:dyDescent="0.3">
      <c r="B12545" s="2"/>
    </row>
    <row r="12546" spans="2:2" x14ac:dyDescent="0.3">
      <c r="B12546" s="2"/>
    </row>
    <row r="12547" spans="2:2" x14ac:dyDescent="0.3">
      <c r="B12547" s="2"/>
    </row>
    <row r="12548" spans="2:2" x14ac:dyDescent="0.3">
      <c r="B12548" s="2"/>
    </row>
    <row r="12549" spans="2:2" x14ac:dyDescent="0.3">
      <c r="B12549" s="2"/>
    </row>
    <row r="12550" spans="2:2" x14ac:dyDescent="0.3">
      <c r="B12550" s="2"/>
    </row>
    <row r="12551" spans="2:2" x14ac:dyDescent="0.3">
      <c r="B12551" s="2"/>
    </row>
    <row r="12552" spans="2:2" x14ac:dyDescent="0.3">
      <c r="B12552" s="2"/>
    </row>
    <row r="12553" spans="2:2" x14ac:dyDescent="0.3">
      <c r="B12553" s="2"/>
    </row>
    <row r="12554" spans="2:2" x14ac:dyDescent="0.3">
      <c r="B12554" s="2"/>
    </row>
    <row r="12555" spans="2:2" x14ac:dyDescent="0.3">
      <c r="B12555" s="2"/>
    </row>
    <row r="12556" spans="2:2" x14ac:dyDescent="0.3">
      <c r="B12556" s="2"/>
    </row>
    <row r="12557" spans="2:2" x14ac:dyDescent="0.3">
      <c r="B12557" s="2"/>
    </row>
    <row r="12558" spans="2:2" x14ac:dyDescent="0.3">
      <c r="B12558" s="2"/>
    </row>
    <row r="12559" spans="2:2" x14ac:dyDescent="0.3">
      <c r="B12559" s="2"/>
    </row>
    <row r="12560" spans="2:2" x14ac:dyDescent="0.3">
      <c r="B12560" s="2"/>
    </row>
    <row r="12561" spans="2:2" x14ac:dyDescent="0.3">
      <c r="B12561" s="2"/>
    </row>
    <row r="12562" spans="2:2" x14ac:dyDescent="0.3">
      <c r="B12562" s="2"/>
    </row>
    <row r="12563" spans="2:2" x14ac:dyDescent="0.3">
      <c r="B12563" s="2"/>
    </row>
    <row r="12564" spans="2:2" x14ac:dyDescent="0.3">
      <c r="B12564" s="2"/>
    </row>
    <row r="12565" spans="2:2" x14ac:dyDescent="0.3">
      <c r="B12565" s="2"/>
    </row>
    <row r="12566" spans="2:2" x14ac:dyDescent="0.3">
      <c r="B12566" s="2"/>
    </row>
    <row r="12567" spans="2:2" x14ac:dyDescent="0.3">
      <c r="B12567" s="2"/>
    </row>
    <row r="12568" spans="2:2" x14ac:dyDescent="0.3">
      <c r="B12568" s="2"/>
    </row>
    <row r="12569" spans="2:2" x14ac:dyDescent="0.3">
      <c r="B12569" s="2"/>
    </row>
    <row r="12570" spans="2:2" x14ac:dyDescent="0.3">
      <c r="B12570" s="2"/>
    </row>
    <row r="12571" spans="2:2" x14ac:dyDescent="0.3">
      <c r="B12571" s="2"/>
    </row>
    <row r="12572" spans="2:2" x14ac:dyDescent="0.3">
      <c r="B12572" s="2"/>
    </row>
    <row r="12573" spans="2:2" x14ac:dyDescent="0.3">
      <c r="B12573" s="2"/>
    </row>
    <row r="12574" spans="2:2" x14ac:dyDescent="0.3">
      <c r="B12574" s="2"/>
    </row>
    <row r="12575" spans="2:2" x14ac:dyDescent="0.3">
      <c r="B12575" s="2"/>
    </row>
    <row r="12576" spans="2:2" x14ac:dyDescent="0.3">
      <c r="B12576" s="2"/>
    </row>
    <row r="12577" spans="2:2" x14ac:dyDescent="0.3">
      <c r="B12577" s="2"/>
    </row>
    <row r="12578" spans="2:2" x14ac:dyDescent="0.3">
      <c r="B12578" s="2"/>
    </row>
    <row r="12579" spans="2:2" x14ac:dyDescent="0.3">
      <c r="B12579" s="2"/>
    </row>
    <row r="12580" spans="2:2" x14ac:dyDescent="0.3">
      <c r="B12580" s="2"/>
    </row>
    <row r="12581" spans="2:2" x14ac:dyDescent="0.3">
      <c r="B12581" s="2"/>
    </row>
    <row r="12582" spans="2:2" x14ac:dyDescent="0.3">
      <c r="B12582" s="2"/>
    </row>
    <row r="12583" spans="2:2" x14ac:dyDescent="0.3">
      <c r="B12583" s="2"/>
    </row>
    <row r="12584" spans="2:2" x14ac:dyDescent="0.3">
      <c r="B12584" s="2"/>
    </row>
    <row r="12585" spans="2:2" x14ac:dyDescent="0.3">
      <c r="B12585" s="2"/>
    </row>
    <row r="12586" spans="2:2" x14ac:dyDescent="0.3">
      <c r="B12586" s="2"/>
    </row>
    <row r="12587" spans="2:2" x14ac:dyDescent="0.3">
      <c r="B12587" s="2"/>
    </row>
    <row r="12588" spans="2:2" x14ac:dyDescent="0.3">
      <c r="B12588" s="2"/>
    </row>
    <row r="12589" spans="2:2" x14ac:dyDescent="0.3">
      <c r="B12589" s="2"/>
    </row>
    <row r="12590" spans="2:2" x14ac:dyDescent="0.3">
      <c r="B12590" s="2"/>
    </row>
    <row r="12591" spans="2:2" x14ac:dyDescent="0.3">
      <c r="B12591" s="2"/>
    </row>
    <row r="12592" spans="2:2" x14ac:dyDescent="0.3">
      <c r="B12592" s="2"/>
    </row>
    <row r="12593" spans="2:2" x14ac:dyDescent="0.3">
      <c r="B12593" s="2"/>
    </row>
    <row r="12594" spans="2:2" x14ac:dyDescent="0.3">
      <c r="B12594" s="2"/>
    </row>
    <row r="12595" spans="2:2" x14ac:dyDescent="0.3">
      <c r="B12595" s="2"/>
    </row>
    <row r="12596" spans="2:2" x14ac:dyDescent="0.3">
      <c r="B12596" s="2"/>
    </row>
    <row r="12597" spans="2:2" x14ac:dyDescent="0.3">
      <c r="B12597" s="2"/>
    </row>
    <row r="12598" spans="2:2" x14ac:dyDescent="0.3">
      <c r="B12598" s="2"/>
    </row>
    <row r="12599" spans="2:2" x14ac:dyDescent="0.3">
      <c r="B12599" s="2"/>
    </row>
    <row r="12600" spans="2:2" x14ac:dyDescent="0.3">
      <c r="B12600" s="2"/>
    </row>
    <row r="12601" spans="2:2" x14ac:dyDescent="0.3">
      <c r="B12601" s="2"/>
    </row>
    <row r="12602" spans="2:2" x14ac:dyDescent="0.3">
      <c r="B12602" s="2"/>
    </row>
    <row r="12603" spans="2:2" x14ac:dyDescent="0.3">
      <c r="B12603" s="2"/>
    </row>
    <row r="12604" spans="2:2" x14ac:dyDescent="0.3">
      <c r="B12604" s="2"/>
    </row>
    <row r="12605" spans="2:2" x14ac:dyDescent="0.3">
      <c r="B12605" s="2"/>
    </row>
    <row r="12606" spans="2:2" x14ac:dyDescent="0.3">
      <c r="B12606" s="2"/>
    </row>
    <row r="12607" spans="2:2" x14ac:dyDescent="0.3">
      <c r="B12607" s="2"/>
    </row>
    <row r="12608" spans="2:2" x14ac:dyDescent="0.3">
      <c r="B12608" s="2"/>
    </row>
    <row r="12609" spans="2:2" x14ac:dyDescent="0.3">
      <c r="B12609" s="2"/>
    </row>
    <row r="12610" spans="2:2" x14ac:dyDescent="0.3">
      <c r="B12610" s="2"/>
    </row>
    <row r="12611" spans="2:2" x14ac:dyDescent="0.3">
      <c r="B12611" s="2"/>
    </row>
    <row r="12612" spans="2:2" x14ac:dyDescent="0.3">
      <c r="B12612" s="2"/>
    </row>
    <row r="12613" spans="2:2" x14ac:dyDescent="0.3">
      <c r="B12613" s="2"/>
    </row>
    <row r="12614" spans="2:2" x14ac:dyDescent="0.3">
      <c r="B12614" s="2"/>
    </row>
    <row r="12615" spans="2:2" x14ac:dyDescent="0.3">
      <c r="B12615" s="2"/>
    </row>
    <row r="12616" spans="2:2" x14ac:dyDescent="0.3">
      <c r="B12616" s="2"/>
    </row>
    <row r="12617" spans="2:2" x14ac:dyDescent="0.3">
      <c r="B12617" s="2"/>
    </row>
    <row r="12618" spans="2:2" x14ac:dyDescent="0.3">
      <c r="B12618" s="2"/>
    </row>
    <row r="12619" spans="2:2" x14ac:dyDescent="0.3">
      <c r="B12619" s="2"/>
    </row>
    <row r="12620" spans="2:2" x14ac:dyDescent="0.3">
      <c r="B12620" s="2"/>
    </row>
    <row r="12621" spans="2:2" x14ac:dyDescent="0.3">
      <c r="B12621" s="2"/>
    </row>
    <row r="12622" spans="2:2" x14ac:dyDescent="0.3">
      <c r="B12622" s="2"/>
    </row>
    <row r="12623" spans="2:2" x14ac:dyDescent="0.3">
      <c r="B12623" s="2"/>
    </row>
    <row r="12624" spans="2:2" x14ac:dyDescent="0.3">
      <c r="B12624" s="2"/>
    </row>
    <row r="12625" spans="2:2" x14ac:dyDescent="0.3">
      <c r="B12625" s="2"/>
    </row>
    <row r="12626" spans="2:2" x14ac:dyDescent="0.3">
      <c r="B12626" s="2"/>
    </row>
    <row r="12627" spans="2:2" x14ac:dyDescent="0.3">
      <c r="B12627" s="2"/>
    </row>
    <row r="12628" spans="2:2" x14ac:dyDescent="0.3">
      <c r="B12628" s="2"/>
    </row>
    <row r="12629" spans="2:2" x14ac:dyDescent="0.3">
      <c r="B12629" s="2"/>
    </row>
    <row r="12630" spans="2:2" x14ac:dyDescent="0.3">
      <c r="B12630" s="2"/>
    </row>
    <row r="12631" spans="2:2" x14ac:dyDescent="0.3">
      <c r="B12631" s="2"/>
    </row>
    <row r="12632" spans="2:2" x14ac:dyDescent="0.3">
      <c r="B12632" s="2"/>
    </row>
    <row r="12633" spans="2:2" x14ac:dyDescent="0.3">
      <c r="B12633" s="2"/>
    </row>
    <row r="12634" spans="2:2" x14ac:dyDescent="0.3">
      <c r="B12634" s="2"/>
    </row>
    <row r="12635" spans="2:2" x14ac:dyDescent="0.3">
      <c r="B12635" s="2"/>
    </row>
    <row r="12636" spans="2:2" x14ac:dyDescent="0.3">
      <c r="B12636" s="2"/>
    </row>
    <row r="12637" spans="2:2" x14ac:dyDescent="0.3">
      <c r="B12637" s="2"/>
    </row>
    <row r="12638" spans="2:2" x14ac:dyDescent="0.3">
      <c r="B12638" s="2"/>
    </row>
    <row r="12639" spans="2:2" x14ac:dyDescent="0.3">
      <c r="B12639" s="2"/>
    </row>
    <row r="12640" spans="2:2" x14ac:dyDescent="0.3">
      <c r="B12640" s="2"/>
    </row>
    <row r="12641" spans="2:2" x14ac:dyDescent="0.3">
      <c r="B12641" s="2"/>
    </row>
    <row r="12642" spans="2:2" x14ac:dyDescent="0.3">
      <c r="B12642" s="2"/>
    </row>
    <row r="12643" spans="2:2" x14ac:dyDescent="0.3">
      <c r="B12643" s="2"/>
    </row>
    <row r="12644" spans="2:2" x14ac:dyDescent="0.3">
      <c r="B12644" s="2"/>
    </row>
    <row r="12645" spans="2:2" x14ac:dyDescent="0.3">
      <c r="B12645" s="2"/>
    </row>
    <row r="12646" spans="2:2" x14ac:dyDescent="0.3">
      <c r="B12646" s="2"/>
    </row>
    <row r="12647" spans="2:2" x14ac:dyDescent="0.3">
      <c r="B12647" s="2"/>
    </row>
    <row r="12648" spans="2:2" x14ac:dyDescent="0.3">
      <c r="B12648" s="2"/>
    </row>
    <row r="12649" spans="2:2" x14ac:dyDescent="0.3">
      <c r="B12649" s="2"/>
    </row>
    <row r="12650" spans="2:2" x14ac:dyDescent="0.3">
      <c r="B12650" s="2"/>
    </row>
    <row r="12651" spans="2:2" x14ac:dyDescent="0.3">
      <c r="B12651" s="2"/>
    </row>
    <row r="12652" spans="2:2" x14ac:dyDescent="0.3">
      <c r="B12652" s="2"/>
    </row>
    <row r="12653" spans="2:2" x14ac:dyDescent="0.3">
      <c r="B12653" s="2"/>
    </row>
    <row r="12654" spans="2:2" x14ac:dyDescent="0.3">
      <c r="B12654" s="2"/>
    </row>
    <row r="12655" spans="2:2" x14ac:dyDescent="0.3">
      <c r="B12655" s="2"/>
    </row>
    <row r="12656" spans="2:2" x14ac:dyDescent="0.3">
      <c r="B12656" s="2"/>
    </row>
    <row r="12657" spans="2:2" x14ac:dyDescent="0.3">
      <c r="B12657" s="2"/>
    </row>
    <row r="12658" spans="2:2" x14ac:dyDescent="0.3">
      <c r="B12658" s="2"/>
    </row>
    <row r="12659" spans="2:2" x14ac:dyDescent="0.3">
      <c r="B12659" s="2"/>
    </row>
    <row r="12660" spans="2:2" x14ac:dyDescent="0.3">
      <c r="B12660" s="2"/>
    </row>
    <row r="12661" spans="2:2" x14ac:dyDescent="0.3">
      <c r="B12661" s="2"/>
    </row>
    <row r="12662" spans="2:2" x14ac:dyDescent="0.3">
      <c r="B12662" s="2"/>
    </row>
    <row r="12663" spans="2:2" x14ac:dyDescent="0.3">
      <c r="B12663" s="2"/>
    </row>
    <row r="12664" spans="2:2" x14ac:dyDescent="0.3">
      <c r="B12664" s="2"/>
    </row>
    <row r="12665" spans="2:2" x14ac:dyDescent="0.3">
      <c r="B12665" s="2"/>
    </row>
    <row r="12666" spans="2:2" x14ac:dyDescent="0.3">
      <c r="B12666" s="2"/>
    </row>
    <row r="12667" spans="2:2" x14ac:dyDescent="0.3">
      <c r="B12667" s="2"/>
    </row>
    <row r="12668" spans="2:2" x14ac:dyDescent="0.3">
      <c r="B12668" s="2"/>
    </row>
    <row r="12669" spans="2:2" x14ac:dyDescent="0.3">
      <c r="B12669" s="2"/>
    </row>
    <row r="12670" spans="2:2" x14ac:dyDescent="0.3">
      <c r="B12670" s="2"/>
    </row>
    <row r="12671" spans="2:2" x14ac:dyDescent="0.3">
      <c r="B12671" s="2"/>
    </row>
    <row r="12672" spans="2:2" x14ac:dyDescent="0.3">
      <c r="B12672" s="2"/>
    </row>
    <row r="12673" spans="2:2" x14ac:dyDescent="0.3">
      <c r="B12673" s="2"/>
    </row>
    <row r="12674" spans="2:2" x14ac:dyDescent="0.3">
      <c r="B12674" s="2"/>
    </row>
    <row r="12675" spans="2:2" x14ac:dyDescent="0.3">
      <c r="B12675" s="2"/>
    </row>
    <row r="12676" spans="2:2" x14ac:dyDescent="0.3">
      <c r="B12676" s="2"/>
    </row>
    <row r="12677" spans="2:2" x14ac:dyDescent="0.3">
      <c r="B12677" s="2"/>
    </row>
    <row r="12678" spans="2:2" x14ac:dyDescent="0.3">
      <c r="B12678" s="2"/>
    </row>
    <row r="12679" spans="2:2" x14ac:dyDescent="0.3">
      <c r="B12679" s="2"/>
    </row>
    <row r="12680" spans="2:2" x14ac:dyDescent="0.3">
      <c r="B12680" s="2"/>
    </row>
    <row r="12681" spans="2:2" x14ac:dyDescent="0.3">
      <c r="B12681" s="2"/>
    </row>
    <row r="12682" spans="2:2" x14ac:dyDescent="0.3">
      <c r="B12682" s="2"/>
    </row>
    <row r="12683" spans="2:2" x14ac:dyDescent="0.3">
      <c r="B12683" s="2"/>
    </row>
    <row r="12684" spans="2:2" x14ac:dyDescent="0.3">
      <c r="B12684" s="2"/>
    </row>
    <row r="12685" spans="2:2" x14ac:dyDescent="0.3">
      <c r="B12685" s="2"/>
    </row>
    <row r="12686" spans="2:2" x14ac:dyDescent="0.3">
      <c r="B12686" s="2"/>
    </row>
    <row r="12687" spans="2:2" x14ac:dyDescent="0.3">
      <c r="B12687" s="2"/>
    </row>
    <row r="12688" spans="2:2" x14ac:dyDescent="0.3">
      <c r="B12688" s="2"/>
    </row>
    <row r="12689" spans="2:2" x14ac:dyDescent="0.3">
      <c r="B12689" s="2"/>
    </row>
    <row r="12690" spans="2:2" x14ac:dyDescent="0.3">
      <c r="B12690" s="2"/>
    </row>
    <row r="12691" spans="2:2" x14ac:dyDescent="0.3">
      <c r="B12691" s="2"/>
    </row>
    <row r="12692" spans="2:2" x14ac:dyDescent="0.3">
      <c r="B12692" s="2"/>
    </row>
    <row r="12693" spans="2:2" x14ac:dyDescent="0.3">
      <c r="B12693" s="2"/>
    </row>
    <row r="12694" spans="2:2" x14ac:dyDescent="0.3">
      <c r="B12694" s="2"/>
    </row>
    <row r="12695" spans="2:2" x14ac:dyDescent="0.3">
      <c r="B12695" s="2"/>
    </row>
    <row r="12696" spans="2:2" x14ac:dyDescent="0.3">
      <c r="B12696" s="2"/>
    </row>
    <row r="12697" spans="2:2" x14ac:dyDescent="0.3">
      <c r="B12697" s="2"/>
    </row>
    <row r="12698" spans="2:2" x14ac:dyDescent="0.3">
      <c r="B12698" s="2"/>
    </row>
    <row r="12699" spans="2:2" x14ac:dyDescent="0.3">
      <c r="B12699" s="2"/>
    </row>
    <row r="12700" spans="2:2" x14ac:dyDescent="0.3">
      <c r="B12700" s="2"/>
    </row>
    <row r="12701" spans="2:2" x14ac:dyDescent="0.3">
      <c r="B12701" s="2"/>
    </row>
    <row r="12702" spans="2:2" x14ac:dyDescent="0.3">
      <c r="B12702" s="2"/>
    </row>
    <row r="12703" spans="2:2" x14ac:dyDescent="0.3">
      <c r="B12703" s="2"/>
    </row>
    <row r="12704" spans="2:2" x14ac:dyDescent="0.3">
      <c r="B12704" s="2"/>
    </row>
    <row r="12705" spans="2:2" x14ac:dyDescent="0.3">
      <c r="B12705" s="2"/>
    </row>
    <row r="12706" spans="2:2" x14ac:dyDescent="0.3">
      <c r="B12706" s="2"/>
    </row>
    <row r="12707" spans="2:2" x14ac:dyDescent="0.3">
      <c r="B12707" s="2"/>
    </row>
    <row r="12708" spans="2:2" x14ac:dyDescent="0.3">
      <c r="B12708" s="2"/>
    </row>
    <row r="12709" spans="2:2" x14ac:dyDescent="0.3">
      <c r="B12709" s="2"/>
    </row>
    <row r="12710" spans="2:2" x14ac:dyDescent="0.3">
      <c r="B12710" s="2"/>
    </row>
    <row r="12711" spans="2:2" x14ac:dyDescent="0.3">
      <c r="B12711" s="2"/>
    </row>
    <row r="12712" spans="2:2" x14ac:dyDescent="0.3">
      <c r="B12712" s="2"/>
    </row>
    <row r="12713" spans="2:2" x14ac:dyDescent="0.3">
      <c r="B12713" s="2"/>
    </row>
    <row r="12714" spans="2:2" x14ac:dyDescent="0.3">
      <c r="B12714" s="2"/>
    </row>
    <row r="12715" spans="2:2" x14ac:dyDescent="0.3">
      <c r="B12715" s="2"/>
    </row>
    <row r="12716" spans="2:2" x14ac:dyDescent="0.3">
      <c r="B12716" s="2"/>
    </row>
    <row r="12717" spans="2:2" x14ac:dyDescent="0.3">
      <c r="B12717" s="2"/>
    </row>
    <row r="12718" spans="2:2" x14ac:dyDescent="0.3">
      <c r="B12718" s="2"/>
    </row>
    <row r="12719" spans="2:2" x14ac:dyDescent="0.3">
      <c r="B12719" s="2"/>
    </row>
    <row r="12720" spans="2:2" x14ac:dyDescent="0.3">
      <c r="B12720" s="2"/>
    </row>
    <row r="12721" spans="2:2" x14ac:dyDescent="0.3">
      <c r="B12721" s="2"/>
    </row>
    <row r="12722" spans="2:2" x14ac:dyDescent="0.3">
      <c r="B12722" s="2"/>
    </row>
    <row r="12723" spans="2:2" x14ac:dyDescent="0.3">
      <c r="B12723" s="2"/>
    </row>
    <row r="12724" spans="2:2" x14ac:dyDescent="0.3">
      <c r="B12724" s="2"/>
    </row>
    <row r="12725" spans="2:2" x14ac:dyDescent="0.3">
      <c r="B12725" s="2"/>
    </row>
    <row r="12726" spans="2:2" x14ac:dyDescent="0.3">
      <c r="B12726" s="2"/>
    </row>
    <row r="12727" spans="2:2" x14ac:dyDescent="0.3">
      <c r="B12727" s="2"/>
    </row>
    <row r="12728" spans="2:2" x14ac:dyDescent="0.3">
      <c r="B12728" s="2"/>
    </row>
    <row r="12729" spans="2:2" x14ac:dyDescent="0.3">
      <c r="B12729" s="2"/>
    </row>
    <row r="12730" spans="2:2" x14ac:dyDescent="0.3">
      <c r="B12730" s="2"/>
    </row>
    <row r="12731" spans="2:2" x14ac:dyDescent="0.3">
      <c r="B12731" s="2"/>
    </row>
    <row r="12732" spans="2:2" x14ac:dyDescent="0.3">
      <c r="B12732" s="2"/>
    </row>
    <row r="12733" spans="2:2" x14ac:dyDescent="0.3">
      <c r="B12733" s="2"/>
    </row>
    <row r="12734" spans="2:2" x14ac:dyDescent="0.3">
      <c r="B12734" s="2"/>
    </row>
    <row r="12735" spans="2:2" x14ac:dyDescent="0.3">
      <c r="B12735" s="2"/>
    </row>
    <row r="12736" spans="2:2" x14ac:dyDescent="0.3">
      <c r="B12736" s="2"/>
    </row>
    <row r="12737" spans="2:2" x14ac:dyDescent="0.3">
      <c r="B12737" s="2"/>
    </row>
    <row r="12738" spans="2:2" x14ac:dyDescent="0.3">
      <c r="B12738" s="2"/>
    </row>
    <row r="12739" spans="2:2" x14ac:dyDescent="0.3">
      <c r="B12739" s="2"/>
    </row>
    <row r="12740" spans="2:2" x14ac:dyDescent="0.3">
      <c r="B12740" s="2"/>
    </row>
    <row r="12741" spans="2:2" x14ac:dyDescent="0.3">
      <c r="B12741" s="2"/>
    </row>
    <row r="12742" spans="2:2" x14ac:dyDescent="0.3">
      <c r="B12742" s="2"/>
    </row>
    <row r="12743" spans="2:2" x14ac:dyDescent="0.3">
      <c r="B12743" s="2"/>
    </row>
    <row r="12744" spans="2:2" x14ac:dyDescent="0.3">
      <c r="B12744" s="2"/>
    </row>
    <row r="12745" spans="2:2" x14ac:dyDescent="0.3">
      <c r="B12745" s="2"/>
    </row>
    <row r="12746" spans="2:2" x14ac:dyDescent="0.3">
      <c r="B12746" s="2"/>
    </row>
    <row r="12747" spans="2:2" x14ac:dyDescent="0.3">
      <c r="B12747" s="2"/>
    </row>
    <row r="12748" spans="2:2" x14ac:dyDescent="0.3">
      <c r="B12748" s="2"/>
    </row>
    <row r="12749" spans="2:2" x14ac:dyDescent="0.3">
      <c r="B12749" s="2"/>
    </row>
    <row r="12750" spans="2:2" x14ac:dyDescent="0.3">
      <c r="B12750" s="2"/>
    </row>
    <row r="12751" spans="2:2" x14ac:dyDescent="0.3">
      <c r="B12751" s="2"/>
    </row>
    <row r="12752" spans="2:2" x14ac:dyDescent="0.3">
      <c r="B12752" s="2"/>
    </row>
    <row r="12753" spans="2:2" x14ac:dyDescent="0.3">
      <c r="B12753" s="2"/>
    </row>
    <row r="12754" spans="2:2" x14ac:dyDescent="0.3">
      <c r="B12754" s="2"/>
    </row>
    <row r="12755" spans="2:2" x14ac:dyDescent="0.3">
      <c r="B12755" s="2"/>
    </row>
    <row r="12756" spans="2:2" x14ac:dyDescent="0.3">
      <c r="B12756" s="2"/>
    </row>
    <row r="12757" spans="2:2" x14ac:dyDescent="0.3">
      <c r="B12757" s="2"/>
    </row>
    <row r="12758" spans="2:2" x14ac:dyDescent="0.3">
      <c r="B12758" s="2"/>
    </row>
    <row r="12759" spans="2:2" x14ac:dyDescent="0.3">
      <c r="B12759" s="2"/>
    </row>
    <row r="12760" spans="2:2" x14ac:dyDescent="0.3">
      <c r="B12760" s="2"/>
    </row>
    <row r="12761" spans="2:2" x14ac:dyDescent="0.3">
      <c r="B12761" s="2"/>
    </row>
    <row r="12762" spans="2:2" x14ac:dyDescent="0.3">
      <c r="B12762" s="2"/>
    </row>
    <row r="12763" spans="2:2" x14ac:dyDescent="0.3">
      <c r="B12763" s="2"/>
    </row>
    <row r="12764" spans="2:2" x14ac:dyDescent="0.3">
      <c r="B12764" s="2"/>
    </row>
    <row r="12765" spans="2:2" x14ac:dyDescent="0.3">
      <c r="B12765" s="2"/>
    </row>
    <row r="12766" spans="2:2" x14ac:dyDescent="0.3">
      <c r="B12766" s="2"/>
    </row>
    <row r="12767" spans="2:2" x14ac:dyDescent="0.3">
      <c r="B12767" s="2"/>
    </row>
    <row r="12768" spans="2:2" x14ac:dyDescent="0.3">
      <c r="B12768" s="2"/>
    </row>
    <row r="12769" spans="2:2" x14ac:dyDescent="0.3">
      <c r="B12769" s="2"/>
    </row>
    <row r="12770" spans="2:2" x14ac:dyDescent="0.3">
      <c r="B12770" s="2"/>
    </row>
    <row r="12771" spans="2:2" x14ac:dyDescent="0.3">
      <c r="B12771" s="2"/>
    </row>
    <row r="12772" spans="2:2" x14ac:dyDescent="0.3">
      <c r="B12772" s="2"/>
    </row>
    <row r="12773" spans="2:2" x14ac:dyDescent="0.3">
      <c r="B12773" s="2"/>
    </row>
    <row r="12774" spans="2:2" x14ac:dyDescent="0.3">
      <c r="B12774" s="2"/>
    </row>
    <row r="12775" spans="2:2" x14ac:dyDescent="0.3">
      <c r="B12775" s="2"/>
    </row>
    <row r="12776" spans="2:2" x14ac:dyDescent="0.3">
      <c r="B12776" s="2"/>
    </row>
    <row r="12777" spans="2:2" x14ac:dyDescent="0.3">
      <c r="B12777" s="2"/>
    </row>
    <row r="12778" spans="2:2" x14ac:dyDescent="0.3">
      <c r="B12778" s="2"/>
    </row>
    <row r="12779" spans="2:2" x14ac:dyDescent="0.3">
      <c r="B12779" s="2"/>
    </row>
    <row r="12780" spans="2:2" x14ac:dyDescent="0.3">
      <c r="B12780" s="2"/>
    </row>
    <row r="12781" spans="2:2" x14ac:dyDescent="0.3">
      <c r="B12781" s="2"/>
    </row>
    <row r="12782" spans="2:2" x14ac:dyDescent="0.3">
      <c r="B12782" s="2"/>
    </row>
    <row r="12783" spans="2:2" x14ac:dyDescent="0.3">
      <c r="B12783" s="2"/>
    </row>
    <row r="12784" spans="2:2" x14ac:dyDescent="0.3">
      <c r="B12784" s="2"/>
    </row>
    <row r="12785" spans="2:2" x14ac:dyDescent="0.3">
      <c r="B12785" s="2"/>
    </row>
    <row r="12786" spans="2:2" x14ac:dyDescent="0.3">
      <c r="B12786" s="2"/>
    </row>
    <row r="12787" spans="2:2" x14ac:dyDescent="0.3">
      <c r="B12787" s="2"/>
    </row>
    <row r="12788" spans="2:2" x14ac:dyDescent="0.3">
      <c r="B12788" s="2"/>
    </row>
    <row r="12789" spans="2:2" x14ac:dyDescent="0.3">
      <c r="B12789" s="2"/>
    </row>
    <row r="12790" spans="2:2" x14ac:dyDescent="0.3">
      <c r="B12790" s="2"/>
    </row>
    <row r="12791" spans="2:2" x14ac:dyDescent="0.3">
      <c r="B12791" s="2"/>
    </row>
    <row r="12792" spans="2:2" x14ac:dyDescent="0.3">
      <c r="B12792" s="2"/>
    </row>
    <row r="12793" spans="2:2" x14ac:dyDescent="0.3">
      <c r="B12793" s="2"/>
    </row>
    <row r="12794" spans="2:2" x14ac:dyDescent="0.3">
      <c r="B12794" s="2"/>
    </row>
    <row r="12795" spans="2:2" x14ac:dyDescent="0.3">
      <c r="B12795" s="2"/>
    </row>
    <row r="12796" spans="2:2" x14ac:dyDescent="0.3">
      <c r="B12796" s="2"/>
    </row>
    <row r="12797" spans="2:2" x14ac:dyDescent="0.3">
      <c r="B12797" s="2"/>
    </row>
    <row r="12798" spans="2:2" x14ac:dyDescent="0.3">
      <c r="B12798" s="2"/>
    </row>
    <row r="12799" spans="2:2" x14ac:dyDescent="0.3">
      <c r="B12799" s="2"/>
    </row>
    <row r="12800" spans="2:2" x14ac:dyDescent="0.3">
      <c r="B12800" s="2"/>
    </row>
    <row r="12801" spans="2:2" x14ac:dyDescent="0.3">
      <c r="B12801" s="2"/>
    </row>
    <row r="12802" spans="2:2" x14ac:dyDescent="0.3">
      <c r="B12802" s="2"/>
    </row>
    <row r="12803" spans="2:2" x14ac:dyDescent="0.3">
      <c r="B12803" s="2"/>
    </row>
    <row r="12804" spans="2:2" x14ac:dyDescent="0.3">
      <c r="B12804" s="2"/>
    </row>
    <row r="12805" spans="2:2" x14ac:dyDescent="0.3">
      <c r="B12805" s="2"/>
    </row>
    <row r="12806" spans="2:2" x14ac:dyDescent="0.3">
      <c r="B12806" s="2"/>
    </row>
    <row r="12807" spans="2:2" x14ac:dyDescent="0.3">
      <c r="B12807" s="2"/>
    </row>
    <row r="12808" spans="2:2" x14ac:dyDescent="0.3">
      <c r="B12808" s="2"/>
    </row>
    <row r="12809" spans="2:2" x14ac:dyDescent="0.3">
      <c r="B12809" s="2"/>
    </row>
    <row r="12810" spans="2:2" x14ac:dyDescent="0.3">
      <c r="B12810" s="2"/>
    </row>
    <row r="12811" spans="2:2" x14ac:dyDescent="0.3">
      <c r="B12811" s="2"/>
    </row>
    <row r="12812" spans="2:2" x14ac:dyDescent="0.3">
      <c r="B12812" s="2"/>
    </row>
    <row r="12813" spans="2:2" x14ac:dyDescent="0.3">
      <c r="B12813" s="2"/>
    </row>
    <row r="12814" spans="2:2" x14ac:dyDescent="0.3">
      <c r="B12814" s="2"/>
    </row>
    <row r="12815" spans="2:2" x14ac:dyDescent="0.3">
      <c r="B12815" s="2"/>
    </row>
    <row r="12816" spans="2:2" x14ac:dyDescent="0.3">
      <c r="B12816" s="2"/>
    </row>
    <row r="12817" spans="2:2" x14ac:dyDescent="0.3">
      <c r="B12817" s="2"/>
    </row>
    <row r="12818" spans="2:2" x14ac:dyDescent="0.3">
      <c r="B12818" s="2"/>
    </row>
    <row r="12819" spans="2:2" x14ac:dyDescent="0.3">
      <c r="B12819" s="2"/>
    </row>
    <row r="12820" spans="2:2" x14ac:dyDescent="0.3">
      <c r="B12820" s="2"/>
    </row>
    <row r="12821" spans="2:2" x14ac:dyDescent="0.3">
      <c r="B12821" s="2"/>
    </row>
    <row r="12822" spans="2:2" x14ac:dyDescent="0.3">
      <c r="B12822" s="2"/>
    </row>
    <row r="12823" spans="2:2" x14ac:dyDescent="0.3">
      <c r="B12823" s="2"/>
    </row>
    <row r="12824" spans="2:2" x14ac:dyDescent="0.3">
      <c r="B12824" s="2"/>
    </row>
    <row r="12825" spans="2:2" x14ac:dyDescent="0.3">
      <c r="B12825" s="2"/>
    </row>
    <row r="12826" spans="2:2" x14ac:dyDescent="0.3">
      <c r="B12826" s="2"/>
    </row>
    <row r="12827" spans="2:2" x14ac:dyDescent="0.3">
      <c r="B12827" s="2"/>
    </row>
    <row r="12828" spans="2:2" x14ac:dyDescent="0.3">
      <c r="B12828" s="2"/>
    </row>
    <row r="12829" spans="2:2" x14ac:dyDescent="0.3">
      <c r="B12829" s="2"/>
    </row>
    <row r="12830" spans="2:2" x14ac:dyDescent="0.3">
      <c r="B12830" s="2"/>
    </row>
    <row r="12831" spans="2:2" x14ac:dyDescent="0.3">
      <c r="B12831" s="2"/>
    </row>
    <row r="12832" spans="2:2" x14ac:dyDescent="0.3">
      <c r="B12832" s="2"/>
    </row>
    <row r="12833" spans="2:2" x14ac:dyDescent="0.3">
      <c r="B12833" s="2"/>
    </row>
    <row r="12834" spans="2:2" x14ac:dyDescent="0.3">
      <c r="B12834" s="2"/>
    </row>
    <row r="12835" spans="2:2" x14ac:dyDescent="0.3">
      <c r="B12835" s="2"/>
    </row>
    <row r="12836" spans="2:2" x14ac:dyDescent="0.3">
      <c r="B12836" s="2"/>
    </row>
    <row r="12837" spans="2:2" x14ac:dyDescent="0.3">
      <c r="B12837" s="2"/>
    </row>
    <row r="12838" spans="2:2" x14ac:dyDescent="0.3">
      <c r="B12838" s="2"/>
    </row>
    <row r="12839" spans="2:2" x14ac:dyDescent="0.3">
      <c r="B12839" s="2"/>
    </row>
    <row r="12840" spans="2:2" x14ac:dyDescent="0.3">
      <c r="B12840" s="2"/>
    </row>
    <row r="12841" spans="2:2" x14ac:dyDescent="0.3">
      <c r="B12841" s="2"/>
    </row>
    <row r="12842" spans="2:2" x14ac:dyDescent="0.3">
      <c r="B12842" s="2"/>
    </row>
    <row r="12843" spans="2:2" x14ac:dyDescent="0.3">
      <c r="B12843" s="2"/>
    </row>
    <row r="12844" spans="2:2" x14ac:dyDescent="0.3">
      <c r="B12844" s="2"/>
    </row>
    <row r="12845" spans="2:2" x14ac:dyDescent="0.3">
      <c r="B12845" s="2"/>
    </row>
    <row r="12846" spans="2:2" x14ac:dyDescent="0.3">
      <c r="B12846" s="2"/>
    </row>
    <row r="12847" spans="2:2" x14ac:dyDescent="0.3">
      <c r="B12847" s="2"/>
    </row>
    <row r="12848" spans="2:2" x14ac:dyDescent="0.3">
      <c r="B12848" s="2"/>
    </row>
    <row r="12849" spans="2:2" x14ac:dyDescent="0.3">
      <c r="B12849" s="2"/>
    </row>
    <row r="12850" spans="2:2" x14ac:dyDescent="0.3">
      <c r="B12850" s="2"/>
    </row>
    <row r="12851" spans="2:2" x14ac:dyDescent="0.3">
      <c r="B12851" s="2"/>
    </row>
    <row r="12852" spans="2:2" x14ac:dyDescent="0.3">
      <c r="B12852" s="2"/>
    </row>
    <row r="12853" spans="2:2" x14ac:dyDescent="0.3">
      <c r="B12853" s="2"/>
    </row>
    <row r="12854" spans="2:2" x14ac:dyDescent="0.3">
      <c r="B12854" s="2"/>
    </row>
    <row r="12855" spans="2:2" x14ac:dyDescent="0.3">
      <c r="B12855" s="2"/>
    </row>
    <row r="12856" spans="2:2" x14ac:dyDescent="0.3">
      <c r="B12856" s="2"/>
    </row>
    <row r="12857" spans="2:2" x14ac:dyDescent="0.3">
      <c r="B12857" s="2"/>
    </row>
    <row r="12858" spans="2:2" x14ac:dyDescent="0.3">
      <c r="B12858" s="2"/>
    </row>
    <row r="12859" spans="2:2" x14ac:dyDescent="0.3">
      <c r="B12859" s="2"/>
    </row>
    <row r="12860" spans="2:2" x14ac:dyDescent="0.3">
      <c r="B12860" s="2"/>
    </row>
    <row r="12861" spans="2:2" x14ac:dyDescent="0.3">
      <c r="B12861" s="2"/>
    </row>
    <row r="12862" spans="2:2" x14ac:dyDescent="0.3">
      <c r="B12862" s="2"/>
    </row>
    <row r="12863" spans="2:2" x14ac:dyDescent="0.3">
      <c r="B12863" s="2"/>
    </row>
    <row r="12864" spans="2:2" x14ac:dyDescent="0.3">
      <c r="B12864" s="2"/>
    </row>
    <row r="12865" spans="2:2" x14ac:dyDescent="0.3">
      <c r="B12865" s="2"/>
    </row>
    <row r="12866" spans="2:2" x14ac:dyDescent="0.3">
      <c r="B12866" s="2"/>
    </row>
    <row r="12867" spans="2:2" x14ac:dyDescent="0.3">
      <c r="B12867" s="2"/>
    </row>
    <row r="12868" spans="2:2" x14ac:dyDescent="0.3">
      <c r="B12868" s="2"/>
    </row>
    <row r="12869" spans="2:2" x14ac:dyDescent="0.3">
      <c r="B12869" s="2"/>
    </row>
    <row r="12870" spans="2:2" x14ac:dyDescent="0.3">
      <c r="B12870" s="2"/>
    </row>
    <row r="12871" spans="2:2" x14ac:dyDescent="0.3">
      <c r="B12871" s="2"/>
    </row>
    <row r="12872" spans="2:2" x14ac:dyDescent="0.3">
      <c r="B12872" s="2"/>
    </row>
    <row r="12873" spans="2:2" x14ac:dyDescent="0.3">
      <c r="B12873" s="2"/>
    </row>
    <row r="12874" spans="2:2" x14ac:dyDescent="0.3">
      <c r="B12874" s="2"/>
    </row>
    <row r="12875" spans="2:2" x14ac:dyDescent="0.3">
      <c r="B12875" s="2"/>
    </row>
    <row r="12876" spans="2:2" x14ac:dyDescent="0.3">
      <c r="B12876" s="2"/>
    </row>
    <row r="12877" spans="2:2" x14ac:dyDescent="0.3">
      <c r="B12877" s="2"/>
    </row>
    <row r="12878" spans="2:2" x14ac:dyDescent="0.3">
      <c r="B12878" s="2"/>
    </row>
    <row r="12879" spans="2:2" x14ac:dyDescent="0.3">
      <c r="B12879" s="2"/>
    </row>
    <row r="12880" spans="2:2" x14ac:dyDescent="0.3">
      <c r="B12880" s="2"/>
    </row>
    <row r="12881" spans="2:2" x14ac:dyDescent="0.3">
      <c r="B12881" s="2"/>
    </row>
    <row r="12882" spans="2:2" x14ac:dyDescent="0.3">
      <c r="B12882" s="2"/>
    </row>
    <row r="12883" spans="2:2" x14ac:dyDescent="0.3">
      <c r="B12883" s="2"/>
    </row>
    <row r="12884" spans="2:2" x14ac:dyDescent="0.3">
      <c r="B12884" s="2"/>
    </row>
    <row r="12885" spans="2:2" x14ac:dyDescent="0.3">
      <c r="B12885" s="2"/>
    </row>
    <row r="12886" spans="2:2" x14ac:dyDescent="0.3">
      <c r="B12886" s="2"/>
    </row>
    <row r="12887" spans="2:2" x14ac:dyDescent="0.3">
      <c r="B12887" s="2"/>
    </row>
    <row r="12888" spans="2:2" x14ac:dyDescent="0.3">
      <c r="B12888" s="2"/>
    </row>
    <row r="12889" spans="2:2" x14ac:dyDescent="0.3">
      <c r="B12889" s="2"/>
    </row>
    <row r="12890" spans="2:2" x14ac:dyDescent="0.3">
      <c r="B12890" s="2"/>
    </row>
    <row r="12891" spans="2:2" x14ac:dyDescent="0.3">
      <c r="B12891" s="2"/>
    </row>
    <row r="12892" spans="2:2" x14ac:dyDescent="0.3">
      <c r="B12892" s="2"/>
    </row>
    <row r="12893" spans="2:2" x14ac:dyDescent="0.3">
      <c r="B12893" s="2"/>
    </row>
    <row r="12894" spans="2:2" x14ac:dyDescent="0.3">
      <c r="B12894" s="2"/>
    </row>
    <row r="12895" spans="2:2" x14ac:dyDescent="0.3">
      <c r="B12895" s="2"/>
    </row>
    <row r="12896" spans="2:2" x14ac:dyDescent="0.3">
      <c r="B12896" s="2"/>
    </row>
    <row r="12897" spans="2:2" x14ac:dyDescent="0.3">
      <c r="B12897" s="2"/>
    </row>
    <row r="12898" spans="2:2" x14ac:dyDescent="0.3">
      <c r="B12898" s="2"/>
    </row>
    <row r="12899" spans="2:2" x14ac:dyDescent="0.3">
      <c r="B12899" s="2"/>
    </row>
    <row r="12900" spans="2:2" x14ac:dyDescent="0.3">
      <c r="B12900" s="2"/>
    </row>
    <row r="12901" spans="2:2" x14ac:dyDescent="0.3">
      <c r="B12901" s="2"/>
    </row>
    <row r="12902" spans="2:2" x14ac:dyDescent="0.3">
      <c r="B12902" s="2"/>
    </row>
    <row r="12903" spans="2:2" x14ac:dyDescent="0.3">
      <c r="B12903" s="2"/>
    </row>
    <row r="12904" spans="2:2" x14ac:dyDescent="0.3">
      <c r="B12904" s="2"/>
    </row>
    <row r="12905" spans="2:2" x14ac:dyDescent="0.3">
      <c r="B12905" s="2"/>
    </row>
    <row r="12906" spans="2:2" x14ac:dyDescent="0.3">
      <c r="B12906" s="2"/>
    </row>
    <row r="12907" spans="2:2" x14ac:dyDescent="0.3">
      <c r="B12907" s="2"/>
    </row>
    <row r="12908" spans="2:2" x14ac:dyDescent="0.3">
      <c r="B12908" s="2"/>
    </row>
    <row r="12909" spans="2:2" x14ac:dyDescent="0.3">
      <c r="B12909" s="2"/>
    </row>
    <row r="12910" spans="2:2" x14ac:dyDescent="0.3">
      <c r="B12910" s="2"/>
    </row>
    <row r="12911" spans="2:2" x14ac:dyDescent="0.3">
      <c r="B12911" s="2"/>
    </row>
    <row r="12912" spans="2:2" x14ac:dyDescent="0.3">
      <c r="B12912" s="2"/>
    </row>
    <row r="12913" spans="2:2" x14ac:dyDescent="0.3">
      <c r="B12913" s="2"/>
    </row>
    <row r="12914" spans="2:2" x14ac:dyDescent="0.3">
      <c r="B12914" s="2"/>
    </row>
    <row r="12915" spans="2:2" x14ac:dyDescent="0.3">
      <c r="B12915" s="2"/>
    </row>
    <row r="12916" spans="2:2" x14ac:dyDescent="0.3">
      <c r="B12916" s="2"/>
    </row>
    <row r="12917" spans="2:2" x14ac:dyDescent="0.3">
      <c r="B12917" s="2"/>
    </row>
    <row r="12918" spans="2:2" x14ac:dyDescent="0.3">
      <c r="B12918" s="2"/>
    </row>
    <row r="12919" spans="2:2" x14ac:dyDescent="0.3">
      <c r="B12919" s="2"/>
    </row>
    <row r="12920" spans="2:2" x14ac:dyDescent="0.3">
      <c r="B12920" s="2"/>
    </row>
    <row r="12921" spans="2:2" x14ac:dyDescent="0.3">
      <c r="B12921" s="2"/>
    </row>
    <row r="12922" spans="2:2" x14ac:dyDescent="0.3">
      <c r="B12922" s="2"/>
    </row>
    <row r="12923" spans="2:2" x14ac:dyDescent="0.3">
      <c r="B12923" s="2"/>
    </row>
    <row r="12924" spans="2:2" x14ac:dyDescent="0.3">
      <c r="B12924" s="2"/>
    </row>
    <row r="12925" spans="2:2" x14ac:dyDescent="0.3">
      <c r="B12925" s="2"/>
    </row>
    <row r="12926" spans="2:2" x14ac:dyDescent="0.3">
      <c r="B12926" s="2"/>
    </row>
    <row r="12927" spans="2:2" x14ac:dyDescent="0.3">
      <c r="B12927" s="2"/>
    </row>
    <row r="12928" spans="2:2" x14ac:dyDescent="0.3">
      <c r="B12928" s="2"/>
    </row>
    <row r="12929" spans="2:2" x14ac:dyDescent="0.3">
      <c r="B12929" s="2"/>
    </row>
    <row r="12930" spans="2:2" x14ac:dyDescent="0.3">
      <c r="B12930" s="2"/>
    </row>
    <row r="12931" spans="2:2" x14ac:dyDescent="0.3">
      <c r="B12931" s="2"/>
    </row>
    <row r="12932" spans="2:2" x14ac:dyDescent="0.3">
      <c r="B12932" s="2"/>
    </row>
    <row r="12933" spans="2:2" x14ac:dyDescent="0.3">
      <c r="B12933" s="2"/>
    </row>
    <row r="12934" spans="2:2" x14ac:dyDescent="0.3">
      <c r="B12934" s="2"/>
    </row>
    <row r="12935" spans="2:2" x14ac:dyDescent="0.3">
      <c r="B12935" s="2"/>
    </row>
    <row r="12936" spans="2:2" x14ac:dyDescent="0.3">
      <c r="B12936" s="2"/>
    </row>
    <row r="12937" spans="2:2" x14ac:dyDescent="0.3">
      <c r="B12937" s="2"/>
    </row>
    <row r="12938" spans="2:2" x14ac:dyDescent="0.3">
      <c r="B12938" s="2"/>
    </row>
    <row r="12939" spans="2:2" x14ac:dyDescent="0.3">
      <c r="B12939" s="2"/>
    </row>
    <row r="12940" spans="2:2" x14ac:dyDescent="0.3">
      <c r="B12940" s="2"/>
    </row>
    <row r="12941" spans="2:2" x14ac:dyDescent="0.3">
      <c r="B12941" s="2"/>
    </row>
    <row r="12942" spans="2:2" x14ac:dyDescent="0.3">
      <c r="B12942" s="2"/>
    </row>
    <row r="12943" spans="2:2" x14ac:dyDescent="0.3">
      <c r="B12943" s="2"/>
    </row>
    <row r="12944" spans="2:2" x14ac:dyDescent="0.3">
      <c r="B12944" s="2"/>
    </row>
    <row r="12945" spans="2:2" x14ac:dyDescent="0.3">
      <c r="B12945" s="2"/>
    </row>
    <row r="12946" spans="2:2" x14ac:dyDescent="0.3">
      <c r="B12946" s="2"/>
    </row>
    <row r="12947" spans="2:2" x14ac:dyDescent="0.3">
      <c r="B12947" s="2"/>
    </row>
    <row r="12948" spans="2:2" x14ac:dyDescent="0.3">
      <c r="B12948" s="2"/>
    </row>
    <row r="12949" spans="2:2" x14ac:dyDescent="0.3">
      <c r="B12949" s="2"/>
    </row>
    <row r="12950" spans="2:2" x14ac:dyDescent="0.3">
      <c r="B12950" s="2"/>
    </row>
    <row r="12951" spans="2:2" x14ac:dyDescent="0.3">
      <c r="B12951" s="2"/>
    </row>
    <row r="12952" spans="2:2" x14ac:dyDescent="0.3">
      <c r="B12952" s="2"/>
    </row>
    <row r="12953" spans="2:2" x14ac:dyDescent="0.3">
      <c r="B12953" s="2"/>
    </row>
    <row r="12954" spans="2:2" x14ac:dyDescent="0.3">
      <c r="B12954" s="2"/>
    </row>
    <row r="12955" spans="2:2" x14ac:dyDescent="0.3">
      <c r="B12955" s="2"/>
    </row>
    <row r="12956" spans="2:2" x14ac:dyDescent="0.3">
      <c r="B12956" s="2"/>
    </row>
    <row r="12957" spans="2:2" x14ac:dyDescent="0.3">
      <c r="B12957" s="2"/>
    </row>
    <row r="12958" spans="2:2" x14ac:dyDescent="0.3">
      <c r="B12958" s="2"/>
    </row>
    <row r="12959" spans="2:2" x14ac:dyDescent="0.3">
      <c r="B12959" s="2"/>
    </row>
    <row r="12960" spans="2:2" x14ac:dyDescent="0.3">
      <c r="B12960" s="2"/>
    </row>
    <row r="12961" spans="2:2" x14ac:dyDescent="0.3">
      <c r="B12961" s="2"/>
    </row>
    <row r="12962" spans="2:2" x14ac:dyDescent="0.3">
      <c r="B12962" s="2"/>
    </row>
    <row r="12963" spans="2:2" x14ac:dyDescent="0.3">
      <c r="B12963" s="2"/>
    </row>
    <row r="12964" spans="2:2" x14ac:dyDescent="0.3">
      <c r="B12964" s="2"/>
    </row>
    <row r="12965" spans="2:2" x14ac:dyDescent="0.3">
      <c r="B12965" s="2"/>
    </row>
    <row r="12966" spans="2:2" x14ac:dyDescent="0.3">
      <c r="B12966" s="2"/>
    </row>
    <row r="12967" spans="2:2" x14ac:dyDescent="0.3">
      <c r="B12967" s="2"/>
    </row>
    <row r="12968" spans="2:2" x14ac:dyDescent="0.3">
      <c r="B12968" s="2"/>
    </row>
    <row r="12969" spans="2:2" x14ac:dyDescent="0.3">
      <c r="B12969" s="2"/>
    </row>
    <row r="12970" spans="2:2" x14ac:dyDescent="0.3">
      <c r="B12970" s="2"/>
    </row>
    <row r="12971" spans="2:2" x14ac:dyDescent="0.3">
      <c r="B12971" s="2"/>
    </row>
    <row r="12972" spans="2:2" x14ac:dyDescent="0.3">
      <c r="B12972" s="2"/>
    </row>
    <row r="12973" spans="2:2" x14ac:dyDescent="0.3">
      <c r="B12973" s="2"/>
    </row>
    <row r="12974" spans="2:2" x14ac:dyDescent="0.3">
      <c r="B12974" s="2"/>
    </row>
    <row r="12975" spans="2:2" x14ac:dyDescent="0.3">
      <c r="B12975" s="2"/>
    </row>
    <row r="12976" spans="2:2" x14ac:dyDescent="0.3">
      <c r="B12976" s="2"/>
    </row>
    <row r="12977" spans="2:2" x14ac:dyDescent="0.3">
      <c r="B12977" s="2"/>
    </row>
    <row r="12978" spans="2:2" x14ac:dyDescent="0.3">
      <c r="B12978" s="2"/>
    </row>
    <row r="12979" spans="2:2" x14ac:dyDescent="0.3">
      <c r="B12979" s="2"/>
    </row>
    <row r="12980" spans="2:2" x14ac:dyDescent="0.3">
      <c r="B12980" s="2"/>
    </row>
    <row r="12981" spans="2:2" x14ac:dyDescent="0.3">
      <c r="B12981" s="2"/>
    </row>
    <row r="12982" spans="2:2" x14ac:dyDescent="0.3">
      <c r="B12982" s="2"/>
    </row>
    <row r="12983" spans="2:2" x14ac:dyDescent="0.3">
      <c r="B12983" s="2"/>
    </row>
    <row r="12984" spans="2:2" x14ac:dyDescent="0.3">
      <c r="B12984" s="2"/>
    </row>
    <row r="12985" spans="2:2" x14ac:dyDescent="0.3">
      <c r="B12985" s="2"/>
    </row>
    <row r="12986" spans="2:2" x14ac:dyDescent="0.3">
      <c r="B12986" s="2"/>
    </row>
    <row r="12987" spans="2:2" x14ac:dyDescent="0.3">
      <c r="B12987" s="2"/>
    </row>
    <row r="12988" spans="2:2" x14ac:dyDescent="0.3">
      <c r="B12988" s="2"/>
    </row>
    <row r="12989" spans="2:2" x14ac:dyDescent="0.3">
      <c r="B12989" s="2"/>
    </row>
    <row r="12990" spans="2:2" x14ac:dyDescent="0.3">
      <c r="B12990" s="2"/>
    </row>
    <row r="12991" spans="2:2" x14ac:dyDescent="0.3">
      <c r="B12991" s="2"/>
    </row>
    <row r="12992" spans="2:2" x14ac:dyDescent="0.3">
      <c r="B12992" s="2"/>
    </row>
    <row r="12993" spans="2:2" x14ac:dyDescent="0.3">
      <c r="B12993" s="2"/>
    </row>
    <row r="12994" spans="2:2" x14ac:dyDescent="0.3">
      <c r="B12994" s="2"/>
    </row>
    <row r="12995" spans="2:2" x14ac:dyDescent="0.3">
      <c r="B12995" s="2"/>
    </row>
    <row r="12996" spans="2:2" x14ac:dyDescent="0.3">
      <c r="B12996" s="2"/>
    </row>
    <row r="12997" spans="2:2" x14ac:dyDescent="0.3">
      <c r="B12997" s="2"/>
    </row>
    <row r="12998" spans="2:2" x14ac:dyDescent="0.3">
      <c r="B12998" s="2"/>
    </row>
    <row r="12999" spans="2:2" x14ac:dyDescent="0.3">
      <c r="B12999" s="2"/>
    </row>
    <row r="13000" spans="2:2" x14ac:dyDescent="0.3">
      <c r="B13000" s="2"/>
    </row>
    <row r="13001" spans="2:2" x14ac:dyDescent="0.3">
      <c r="B13001" s="2"/>
    </row>
    <row r="13002" spans="2:2" x14ac:dyDescent="0.3">
      <c r="B13002" s="2"/>
    </row>
    <row r="13003" spans="2:2" x14ac:dyDescent="0.3">
      <c r="B13003" s="2"/>
    </row>
    <row r="13004" spans="2:2" x14ac:dyDescent="0.3">
      <c r="B13004" s="2"/>
    </row>
    <row r="13005" spans="2:2" x14ac:dyDescent="0.3">
      <c r="B13005" s="2"/>
    </row>
    <row r="13006" spans="2:2" x14ac:dyDescent="0.3">
      <c r="B13006" s="2"/>
    </row>
    <row r="13007" spans="2:2" x14ac:dyDescent="0.3">
      <c r="B13007" s="2"/>
    </row>
    <row r="13008" spans="2:2" x14ac:dyDescent="0.3">
      <c r="B13008" s="2"/>
    </row>
    <row r="13009" spans="2:2" x14ac:dyDescent="0.3">
      <c r="B13009" s="2"/>
    </row>
    <row r="13010" spans="2:2" x14ac:dyDescent="0.3">
      <c r="B13010" s="2"/>
    </row>
    <row r="13011" spans="2:2" x14ac:dyDescent="0.3">
      <c r="B13011" s="2"/>
    </row>
    <row r="13012" spans="2:2" x14ac:dyDescent="0.3">
      <c r="B13012" s="2"/>
    </row>
    <row r="13013" spans="2:2" x14ac:dyDescent="0.3">
      <c r="B13013" s="2"/>
    </row>
    <row r="13014" spans="2:2" x14ac:dyDescent="0.3">
      <c r="B13014" s="2"/>
    </row>
    <row r="13015" spans="2:2" x14ac:dyDescent="0.3">
      <c r="B13015" s="2"/>
    </row>
    <row r="13016" spans="2:2" x14ac:dyDescent="0.3">
      <c r="B13016" s="2"/>
    </row>
    <row r="13017" spans="2:2" x14ac:dyDescent="0.3">
      <c r="B13017" s="2"/>
    </row>
    <row r="13018" spans="2:2" x14ac:dyDescent="0.3">
      <c r="B13018" s="2"/>
    </row>
    <row r="13019" spans="2:2" x14ac:dyDescent="0.3">
      <c r="B13019" s="2"/>
    </row>
    <row r="13020" spans="2:2" x14ac:dyDescent="0.3">
      <c r="B13020" s="2"/>
    </row>
    <row r="13021" spans="2:2" x14ac:dyDescent="0.3">
      <c r="B13021" s="2"/>
    </row>
    <row r="13022" spans="2:2" x14ac:dyDescent="0.3">
      <c r="B13022" s="2"/>
    </row>
    <row r="13023" spans="2:2" x14ac:dyDescent="0.3">
      <c r="B13023" s="2"/>
    </row>
    <row r="13024" spans="2:2" x14ac:dyDescent="0.3">
      <c r="B13024" s="2"/>
    </row>
    <row r="13025" spans="2:2" x14ac:dyDescent="0.3">
      <c r="B13025" s="2"/>
    </row>
    <row r="13026" spans="2:2" x14ac:dyDescent="0.3">
      <c r="B13026" s="2"/>
    </row>
    <row r="13027" spans="2:2" x14ac:dyDescent="0.3">
      <c r="B13027" s="2"/>
    </row>
    <row r="13028" spans="2:2" x14ac:dyDescent="0.3">
      <c r="B13028" s="2"/>
    </row>
    <row r="13029" spans="2:2" x14ac:dyDescent="0.3">
      <c r="B13029" s="2"/>
    </row>
    <row r="13030" spans="2:2" x14ac:dyDescent="0.3">
      <c r="B13030" s="2"/>
    </row>
    <row r="13031" spans="2:2" x14ac:dyDescent="0.3">
      <c r="B13031" s="2"/>
    </row>
    <row r="13032" spans="2:2" x14ac:dyDescent="0.3">
      <c r="B13032" s="2"/>
    </row>
    <row r="13033" spans="2:2" x14ac:dyDescent="0.3">
      <c r="B13033" s="2"/>
    </row>
    <row r="13034" spans="2:2" x14ac:dyDescent="0.3">
      <c r="B13034" s="2"/>
    </row>
    <row r="13035" spans="2:2" x14ac:dyDescent="0.3">
      <c r="B13035" s="2"/>
    </row>
    <row r="13036" spans="2:2" x14ac:dyDescent="0.3">
      <c r="B13036" s="2"/>
    </row>
    <row r="13037" spans="2:2" x14ac:dyDescent="0.3">
      <c r="B13037" s="2"/>
    </row>
    <row r="13038" spans="2:2" x14ac:dyDescent="0.3">
      <c r="B13038" s="2"/>
    </row>
    <row r="13039" spans="2:2" x14ac:dyDescent="0.3">
      <c r="B13039" s="2"/>
    </row>
    <row r="13040" spans="2:2" x14ac:dyDescent="0.3">
      <c r="B13040" s="2"/>
    </row>
    <row r="13041" spans="2:2" x14ac:dyDescent="0.3">
      <c r="B13041" s="2"/>
    </row>
    <row r="13042" spans="2:2" x14ac:dyDescent="0.3">
      <c r="B13042" s="2"/>
    </row>
    <row r="13043" spans="2:2" x14ac:dyDescent="0.3">
      <c r="B13043" s="2"/>
    </row>
    <row r="13044" spans="2:2" x14ac:dyDescent="0.3">
      <c r="B13044" s="2"/>
    </row>
    <row r="13045" spans="2:2" x14ac:dyDescent="0.3">
      <c r="B13045" s="2"/>
    </row>
    <row r="13046" spans="2:2" x14ac:dyDescent="0.3">
      <c r="B13046" s="2"/>
    </row>
    <row r="13047" spans="2:2" x14ac:dyDescent="0.3">
      <c r="B13047" s="2"/>
    </row>
    <row r="13048" spans="2:2" x14ac:dyDescent="0.3">
      <c r="B13048" s="2"/>
    </row>
    <row r="13049" spans="2:2" x14ac:dyDescent="0.3">
      <c r="B13049" s="2"/>
    </row>
    <row r="13050" spans="2:2" x14ac:dyDescent="0.3">
      <c r="B13050" s="2"/>
    </row>
    <row r="13051" spans="2:2" x14ac:dyDescent="0.3">
      <c r="B13051" s="2"/>
    </row>
    <row r="13052" spans="2:2" x14ac:dyDescent="0.3">
      <c r="B13052" s="2"/>
    </row>
    <row r="13053" spans="2:2" x14ac:dyDescent="0.3">
      <c r="B13053" s="2"/>
    </row>
    <row r="13054" spans="2:2" x14ac:dyDescent="0.3">
      <c r="B13054" s="2"/>
    </row>
    <row r="13055" spans="2:2" x14ac:dyDescent="0.3">
      <c r="B13055" s="2"/>
    </row>
    <row r="13056" spans="2:2" x14ac:dyDescent="0.3">
      <c r="B13056" s="2"/>
    </row>
    <row r="13057" spans="2:2" x14ac:dyDescent="0.3">
      <c r="B13057" s="2"/>
    </row>
    <row r="13058" spans="2:2" x14ac:dyDescent="0.3">
      <c r="B13058" s="2"/>
    </row>
    <row r="13059" spans="2:2" x14ac:dyDescent="0.3">
      <c r="B13059" s="2"/>
    </row>
    <row r="13060" spans="2:2" x14ac:dyDescent="0.3">
      <c r="B13060" s="2"/>
    </row>
    <row r="13061" spans="2:2" x14ac:dyDescent="0.3">
      <c r="B13061" s="2"/>
    </row>
    <row r="13062" spans="2:2" x14ac:dyDescent="0.3">
      <c r="B13062" s="2"/>
    </row>
    <row r="13063" spans="2:2" x14ac:dyDescent="0.3">
      <c r="B13063" s="2"/>
    </row>
    <row r="13064" spans="2:2" x14ac:dyDescent="0.3">
      <c r="B13064" s="2"/>
    </row>
    <row r="13065" spans="2:2" x14ac:dyDescent="0.3">
      <c r="B13065" s="2"/>
    </row>
    <row r="13066" spans="2:2" x14ac:dyDescent="0.3">
      <c r="B13066" s="2"/>
    </row>
    <row r="13067" spans="2:2" x14ac:dyDescent="0.3">
      <c r="B13067" s="2"/>
    </row>
    <row r="13068" spans="2:2" x14ac:dyDescent="0.3">
      <c r="B13068" s="2"/>
    </row>
    <row r="13069" spans="2:2" x14ac:dyDescent="0.3">
      <c r="B13069" s="2"/>
    </row>
    <row r="13070" spans="2:2" x14ac:dyDescent="0.3">
      <c r="B13070" s="2"/>
    </row>
    <row r="13071" spans="2:2" x14ac:dyDescent="0.3">
      <c r="B13071" s="2"/>
    </row>
    <row r="13072" spans="2:2" x14ac:dyDescent="0.3">
      <c r="B13072" s="2"/>
    </row>
    <row r="13073" spans="2:2" x14ac:dyDescent="0.3">
      <c r="B13073" s="2"/>
    </row>
    <row r="13074" spans="2:2" x14ac:dyDescent="0.3">
      <c r="B13074" s="2"/>
    </row>
    <row r="13075" spans="2:2" x14ac:dyDescent="0.3">
      <c r="B13075" s="2"/>
    </row>
    <row r="13076" spans="2:2" x14ac:dyDescent="0.3">
      <c r="B13076" s="2"/>
    </row>
    <row r="13077" spans="2:2" x14ac:dyDescent="0.3">
      <c r="B13077" s="2"/>
    </row>
    <row r="13078" spans="2:2" x14ac:dyDescent="0.3">
      <c r="B13078" s="2"/>
    </row>
    <row r="13079" spans="2:2" x14ac:dyDescent="0.3">
      <c r="B13079" s="2"/>
    </row>
    <row r="13080" spans="2:2" x14ac:dyDescent="0.3">
      <c r="B13080" s="2"/>
    </row>
    <row r="13081" spans="2:2" x14ac:dyDescent="0.3">
      <c r="B13081" s="2"/>
    </row>
    <row r="13082" spans="2:2" x14ac:dyDescent="0.3">
      <c r="B13082" s="2"/>
    </row>
    <row r="13083" spans="2:2" x14ac:dyDescent="0.3">
      <c r="B13083" s="2"/>
    </row>
    <row r="13084" spans="2:2" x14ac:dyDescent="0.3">
      <c r="B13084" s="2"/>
    </row>
    <row r="13085" spans="2:2" x14ac:dyDescent="0.3">
      <c r="B13085" s="2"/>
    </row>
    <row r="13086" spans="2:2" x14ac:dyDescent="0.3">
      <c r="B13086" s="2"/>
    </row>
    <row r="13087" spans="2:2" x14ac:dyDescent="0.3">
      <c r="B13087" s="2"/>
    </row>
    <row r="13088" spans="2:2" x14ac:dyDescent="0.3">
      <c r="B13088" s="2"/>
    </row>
    <row r="13089" spans="2:2" x14ac:dyDescent="0.3">
      <c r="B13089" s="2"/>
    </row>
    <row r="13090" spans="2:2" x14ac:dyDescent="0.3">
      <c r="B13090" s="2"/>
    </row>
    <row r="13091" spans="2:2" x14ac:dyDescent="0.3">
      <c r="B13091" s="2"/>
    </row>
    <row r="13092" spans="2:2" x14ac:dyDescent="0.3">
      <c r="B13092" s="2"/>
    </row>
    <row r="13093" spans="2:2" x14ac:dyDescent="0.3">
      <c r="B13093" s="2"/>
    </row>
    <row r="13094" spans="2:2" x14ac:dyDescent="0.3">
      <c r="B13094" s="2"/>
    </row>
    <row r="13095" spans="2:2" x14ac:dyDescent="0.3">
      <c r="B13095" s="2"/>
    </row>
    <row r="13096" spans="2:2" x14ac:dyDescent="0.3">
      <c r="B13096" s="2"/>
    </row>
    <row r="13097" spans="2:2" x14ac:dyDescent="0.3">
      <c r="B13097" s="2"/>
    </row>
    <row r="13098" spans="2:2" x14ac:dyDescent="0.3">
      <c r="B13098" s="2"/>
    </row>
    <row r="13099" spans="2:2" x14ac:dyDescent="0.3">
      <c r="B13099" s="2"/>
    </row>
    <row r="13100" spans="2:2" x14ac:dyDescent="0.3">
      <c r="B13100" s="2"/>
    </row>
    <row r="13101" spans="2:2" x14ac:dyDescent="0.3">
      <c r="B13101" s="2"/>
    </row>
    <row r="13102" spans="2:2" x14ac:dyDescent="0.3">
      <c r="B13102" s="2"/>
    </row>
    <row r="13103" spans="2:2" x14ac:dyDescent="0.3">
      <c r="B13103" s="2"/>
    </row>
    <row r="13104" spans="2:2" x14ac:dyDescent="0.3">
      <c r="B13104" s="2"/>
    </row>
    <row r="13105" spans="2:2" x14ac:dyDescent="0.3">
      <c r="B13105" s="2"/>
    </row>
    <row r="13106" spans="2:2" x14ac:dyDescent="0.3">
      <c r="B13106" s="2"/>
    </row>
    <row r="13107" spans="2:2" x14ac:dyDescent="0.3">
      <c r="B13107" s="2"/>
    </row>
    <row r="13108" spans="2:2" x14ac:dyDescent="0.3">
      <c r="B13108" s="2"/>
    </row>
    <row r="13109" spans="2:2" x14ac:dyDescent="0.3">
      <c r="B13109" s="2"/>
    </row>
    <row r="13110" spans="2:2" x14ac:dyDescent="0.3">
      <c r="B13110" s="2"/>
    </row>
    <row r="13111" spans="2:2" x14ac:dyDescent="0.3">
      <c r="B13111" s="2"/>
    </row>
    <row r="13112" spans="2:2" x14ac:dyDescent="0.3">
      <c r="B13112" s="2"/>
    </row>
    <row r="13113" spans="2:2" x14ac:dyDescent="0.3">
      <c r="B13113" s="2"/>
    </row>
    <row r="13114" spans="2:2" x14ac:dyDescent="0.3">
      <c r="B13114" s="2"/>
    </row>
    <row r="13115" spans="2:2" x14ac:dyDescent="0.3">
      <c r="B13115" s="2"/>
    </row>
    <row r="13116" spans="2:2" x14ac:dyDescent="0.3">
      <c r="B13116" s="2"/>
    </row>
    <row r="13117" spans="2:2" x14ac:dyDescent="0.3">
      <c r="B13117" s="2"/>
    </row>
    <row r="13118" spans="2:2" x14ac:dyDescent="0.3">
      <c r="B13118" s="2"/>
    </row>
    <row r="13119" spans="2:2" x14ac:dyDescent="0.3">
      <c r="B13119" s="2"/>
    </row>
    <row r="13120" spans="2:2" x14ac:dyDescent="0.3">
      <c r="B13120" s="2"/>
    </row>
    <row r="13121" spans="2:2" x14ac:dyDescent="0.3">
      <c r="B13121" s="2"/>
    </row>
    <row r="13122" spans="2:2" x14ac:dyDescent="0.3">
      <c r="B13122" s="2"/>
    </row>
    <row r="13123" spans="2:2" x14ac:dyDescent="0.3">
      <c r="B13123" s="2"/>
    </row>
    <row r="13124" spans="2:2" x14ac:dyDescent="0.3">
      <c r="B13124" s="2"/>
    </row>
    <row r="13125" spans="2:2" x14ac:dyDescent="0.3">
      <c r="B13125" s="2"/>
    </row>
    <row r="13126" spans="2:2" x14ac:dyDescent="0.3">
      <c r="B13126" s="2"/>
    </row>
    <row r="13127" spans="2:2" x14ac:dyDescent="0.3">
      <c r="B13127" s="2"/>
    </row>
    <row r="13128" spans="2:2" x14ac:dyDescent="0.3">
      <c r="B13128" s="2"/>
    </row>
    <row r="13129" spans="2:2" x14ac:dyDescent="0.3">
      <c r="B13129" s="2"/>
    </row>
    <row r="13130" spans="2:2" x14ac:dyDescent="0.3">
      <c r="B13130" s="2"/>
    </row>
    <row r="13131" spans="2:2" x14ac:dyDescent="0.3">
      <c r="B13131" s="2"/>
    </row>
    <row r="13132" spans="2:2" x14ac:dyDescent="0.3">
      <c r="B13132" s="2"/>
    </row>
    <row r="13133" spans="2:2" x14ac:dyDescent="0.3">
      <c r="B13133" s="2"/>
    </row>
    <row r="13134" spans="2:2" x14ac:dyDescent="0.3">
      <c r="B13134" s="2"/>
    </row>
    <row r="13135" spans="2:2" x14ac:dyDescent="0.3">
      <c r="B13135" s="2"/>
    </row>
    <row r="13136" spans="2:2" x14ac:dyDescent="0.3">
      <c r="B13136" s="2"/>
    </row>
    <row r="13137" spans="2:2" x14ac:dyDescent="0.3">
      <c r="B13137" s="2"/>
    </row>
    <row r="13138" spans="2:2" x14ac:dyDescent="0.3">
      <c r="B13138" s="2"/>
    </row>
    <row r="13139" spans="2:2" x14ac:dyDescent="0.3">
      <c r="B13139" s="2"/>
    </row>
    <row r="13140" spans="2:2" x14ac:dyDescent="0.3">
      <c r="B13140" s="2"/>
    </row>
    <row r="13141" spans="2:2" x14ac:dyDescent="0.3">
      <c r="B13141" s="2"/>
    </row>
    <row r="13142" spans="2:2" x14ac:dyDescent="0.3">
      <c r="B13142" s="2"/>
    </row>
    <row r="13143" spans="2:2" x14ac:dyDescent="0.3">
      <c r="B13143" s="2"/>
    </row>
    <row r="13144" spans="2:2" x14ac:dyDescent="0.3">
      <c r="B13144" s="2"/>
    </row>
    <row r="13145" spans="2:2" x14ac:dyDescent="0.3">
      <c r="B13145" s="2"/>
    </row>
    <row r="13146" spans="2:2" x14ac:dyDescent="0.3">
      <c r="B13146" s="2"/>
    </row>
    <row r="13147" spans="2:2" x14ac:dyDescent="0.3">
      <c r="B13147" s="2"/>
    </row>
    <row r="13148" spans="2:2" x14ac:dyDescent="0.3">
      <c r="B13148" s="2"/>
    </row>
    <row r="13149" spans="2:2" x14ac:dyDescent="0.3">
      <c r="B13149" s="2"/>
    </row>
    <row r="13150" spans="2:2" x14ac:dyDescent="0.3">
      <c r="B13150" s="2"/>
    </row>
    <row r="13151" spans="2:2" x14ac:dyDescent="0.3">
      <c r="B13151" s="2"/>
    </row>
    <row r="13152" spans="2:2" x14ac:dyDescent="0.3">
      <c r="B13152" s="2"/>
    </row>
    <row r="13153" spans="2:2" x14ac:dyDescent="0.3">
      <c r="B13153" s="2"/>
    </row>
    <row r="13154" spans="2:2" x14ac:dyDescent="0.3">
      <c r="B13154" s="2"/>
    </row>
    <row r="13155" spans="2:2" x14ac:dyDescent="0.3">
      <c r="B13155" s="2"/>
    </row>
    <row r="13156" spans="2:2" x14ac:dyDescent="0.3">
      <c r="B13156" s="2"/>
    </row>
    <row r="13157" spans="2:2" x14ac:dyDescent="0.3">
      <c r="B13157" s="2"/>
    </row>
    <row r="13158" spans="2:2" x14ac:dyDescent="0.3">
      <c r="B13158" s="2"/>
    </row>
    <row r="13159" spans="2:2" x14ac:dyDescent="0.3">
      <c r="B13159" s="2"/>
    </row>
    <row r="13160" spans="2:2" x14ac:dyDescent="0.3">
      <c r="B13160" s="2"/>
    </row>
    <row r="13161" spans="2:2" x14ac:dyDescent="0.3">
      <c r="B13161" s="2"/>
    </row>
    <row r="13162" spans="2:2" x14ac:dyDescent="0.3">
      <c r="B13162" s="2"/>
    </row>
    <row r="13163" spans="2:2" x14ac:dyDescent="0.3">
      <c r="B13163" s="2"/>
    </row>
    <row r="13164" spans="2:2" x14ac:dyDescent="0.3">
      <c r="B13164" s="2"/>
    </row>
    <row r="13165" spans="2:2" x14ac:dyDescent="0.3">
      <c r="B13165" s="2"/>
    </row>
    <row r="13166" spans="2:2" x14ac:dyDescent="0.3">
      <c r="B13166" s="2"/>
    </row>
    <row r="13167" spans="2:2" x14ac:dyDescent="0.3">
      <c r="B13167" s="2"/>
    </row>
    <row r="13168" spans="2:2" x14ac:dyDescent="0.3">
      <c r="B13168" s="2"/>
    </row>
    <row r="13169" spans="2:2" x14ac:dyDescent="0.3">
      <c r="B13169" s="2"/>
    </row>
    <row r="13170" spans="2:2" x14ac:dyDescent="0.3">
      <c r="B13170" s="2"/>
    </row>
    <row r="13171" spans="2:2" x14ac:dyDescent="0.3">
      <c r="B13171" s="2"/>
    </row>
    <row r="13172" spans="2:2" x14ac:dyDescent="0.3">
      <c r="B13172" s="2"/>
    </row>
    <row r="13173" spans="2:2" x14ac:dyDescent="0.3">
      <c r="B13173" s="2"/>
    </row>
    <row r="13174" spans="2:2" x14ac:dyDescent="0.3">
      <c r="B13174" s="2"/>
    </row>
    <row r="13175" spans="2:2" x14ac:dyDescent="0.3">
      <c r="B13175" s="2"/>
    </row>
    <row r="13176" spans="2:2" x14ac:dyDescent="0.3">
      <c r="B13176" s="2"/>
    </row>
    <row r="13177" spans="2:2" x14ac:dyDescent="0.3">
      <c r="B13177" s="2"/>
    </row>
    <row r="13178" spans="2:2" x14ac:dyDescent="0.3">
      <c r="B13178" s="2"/>
    </row>
    <row r="13179" spans="2:2" x14ac:dyDescent="0.3">
      <c r="B13179" s="2"/>
    </row>
    <row r="13180" spans="2:2" x14ac:dyDescent="0.3">
      <c r="B13180" s="2"/>
    </row>
    <row r="13181" spans="2:2" x14ac:dyDescent="0.3">
      <c r="B13181" s="2"/>
    </row>
    <row r="13182" spans="2:2" x14ac:dyDescent="0.3">
      <c r="B13182" s="2"/>
    </row>
    <row r="13183" spans="2:2" x14ac:dyDescent="0.3">
      <c r="B13183" s="2"/>
    </row>
    <row r="13184" spans="2:2" x14ac:dyDescent="0.3">
      <c r="B13184" s="2"/>
    </row>
    <row r="13185" spans="2:2" x14ac:dyDescent="0.3">
      <c r="B13185" s="2"/>
    </row>
    <row r="13186" spans="2:2" x14ac:dyDescent="0.3">
      <c r="B13186" s="2"/>
    </row>
    <row r="13187" spans="2:2" x14ac:dyDescent="0.3">
      <c r="B13187" s="2"/>
    </row>
    <row r="13188" spans="2:2" x14ac:dyDescent="0.3">
      <c r="B13188" s="2"/>
    </row>
    <row r="13189" spans="2:2" x14ac:dyDescent="0.3">
      <c r="B13189" s="2"/>
    </row>
    <row r="13190" spans="2:2" x14ac:dyDescent="0.3">
      <c r="B13190" s="2"/>
    </row>
    <row r="13191" spans="2:2" x14ac:dyDescent="0.3">
      <c r="B13191" s="2"/>
    </row>
    <row r="13192" spans="2:2" x14ac:dyDescent="0.3">
      <c r="B13192" s="2"/>
    </row>
    <row r="13193" spans="2:2" x14ac:dyDescent="0.3">
      <c r="B13193" s="2"/>
    </row>
    <row r="13194" spans="2:2" x14ac:dyDescent="0.3">
      <c r="B13194" s="2"/>
    </row>
    <row r="13195" spans="2:2" x14ac:dyDescent="0.3">
      <c r="B13195" s="2"/>
    </row>
    <row r="13196" spans="2:2" x14ac:dyDescent="0.3">
      <c r="B13196" s="2"/>
    </row>
    <row r="13197" spans="2:2" x14ac:dyDescent="0.3">
      <c r="B13197" s="2"/>
    </row>
    <row r="13198" spans="2:2" x14ac:dyDescent="0.3">
      <c r="B13198" s="2"/>
    </row>
    <row r="13199" spans="2:2" x14ac:dyDescent="0.3">
      <c r="B13199" s="2"/>
    </row>
    <row r="13200" spans="2:2" x14ac:dyDescent="0.3">
      <c r="B13200" s="2"/>
    </row>
    <row r="13201" spans="2:2" x14ac:dyDescent="0.3">
      <c r="B13201" s="2"/>
    </row>
    <row r="13202" spans="2:2" x14ac:dyDescent="0.3">
      <c r="B13202" s="2"/>
    </row>
    <row r="13203" spans="2:2" x14ac:dyDescent="0.3">
      <c r="B13203" s="2"/>
    </row>
    <row r="13204" spans="2:2" x14ac:dyDescent="0.3">
      <c r="B13204" s="2"/>
    </row>
    <row r="13205" spans="2:2" x14ac:dyDescent="0.3">
      <c r="B13205" s="2"/>
    </row>
    <row r="13206" spans="2:2" x14ac:dyDescent="0.3">
      <c r="B13206" s="2"/>
    </row>
    <row r="13207" spans="2:2" x14ac:dyDescent="0.3">
      <c r="B13207" s="2"/>
    </row>
    <row r="13208" spans="2:2" x14ac:dyDescent="0.3">
      <c r="B13208" s="2"/>
    </row>
    <row r="13209" spans="2:2" x14ac:dyDescent="0.3">
      <c r="B13209" s="2"/>
    </row>
    <row r="13210" spans="2:2" x14ac:dyDescent="0.3">
      <c r="B13210" s="2"/>
    </row>
    <row r="13211" spans="2:2" x14ac:dyDescent="0.3">
      <c r="B13211" s="2"/>
    </row>
    <row r="13212" spans="2:2" x14ac:dyDescent="0.3">
      <c r="B13212" s="2"/>
    </row>
    <row r="13213" spans="2:2" x14ac:dyDescent="0.3">
      <c r="B13213" s="2"/>
    </row>
    <row r="13214" spans="2:2" x14ac:dyDescent="0.3">
      <c r="B13214" s="2"/>
    </row>
    <row r="13215" spans="2:2" x14ac:dyDescent="0.3">
      <c r="B13215" s="2"/>
    </row>
    <row r="13216" spans="2:2" x14ac:dyDescent="0.3">
      <c r="B13216" s="2"/>
    </row>
    <row r="13217" spans="2:2" x14ac:dyDescent="0.3">
      <c r="B13217" s="2"/>
    </row>
    <row r="13218" spans="2:2" x14ac:dyDescent="0.3">
      <c r="B13218" s="2"/>
    </row>
    <row r="13219" spans="2:2" x14ac:dyDescent="0.3">
      <c r="B13219" s="2"/>
    </row>
    <row r="13220" spans="2:2" x14ac:dyDescent="0.3">
      <c r="B13220" s="2"/>
    </row>
    <row r="13221" spans="2:2" x14ac:dyDescent="0.3">
      <c r="B13221" s="2"/>
    </row>
    <row r="13222" spans="2:2" x14ac:dyDescent="0.3">
      <c r="B13222" s="2"/>
    </row>
    <row r="13223" spans="2:2" x14ac:dyDescent="0.3">
      <c r="B13223" s="2"/>
    </row>
    <row r="13224" spans="2:2" x14ac:dyDescent="0.3">
      <c r="B13224" s="2"/>
    </row>
    <row r="13225" spans="2:2" x14ac:dyDescent="0.3">
      <c r="B13225" s="2"/>
    </row>
    <row r="13226" spans="2:2" x14ac:dyDescent="0.3">
      <c r="B13226" s="2"/>
    </row>
    <row r="13227" spans="2:2" x14ac:dyDescent="0.3">
      <c r="B13227" s="2"/>
    </row>
    <row r="13228" spans="2:2" x14ac:dyDescent="0.3">
      <c r="B13228" s="2"/>
    </row>
    <row r="13229" spans="2:2" x14ac:dyDescent="0.3">
      <c r="B13229" s="2"/>
    </row>
    <row r="13230" spans="2:2" x14ac:dyDescent="0.3">
      <c r="B13230" s="2"/>
    </row>
    <row r="13231" spans="2:2" x14ac:dyDescent="0.3">
      <c r="B13231" s="2"/>
    </row>
    <row r="13232" spans="2:2" x14ac:dyDescent="0.3">
      <c r="B13232" s="2"/>
    </row>
    <row r="13233" spans="2:2" x14ac:dyDescent="0.3">
      <c r="B13233" s="2"/>
    </row>
    <row r="13234" spans="2:2" x14ac:dyDescent="0.3">
      <c r="B13234" s="2"/>
    </row>
    <row r="13235" spans="2:2" x14ac:dyDescent="0.3">
      <c r="B13235" s="2"/>
    </row>
    <row r="13236" spans="2:2" x14ac:dyDescent="0.3">
      <c r="B13236" s="2"/>
    </row>
    <row r="13237" spans="2:2" x14ac:dyDescent="0.3">
      <c r="B13237" s="2"/>
    </row>
    <row r="13238" spans="2:2" x14ac:dyDescent="0.3">
      <c r="B13238" s="2"/>
    </row>
    <row r="13239" spans="2:2" x14ac:dyDescent="0.3">
      <c r="B13239" s="2"/>
    </row>
    <row r="13240" spans="2:2" x14ac:dyDescent="0.3">
      <c r="B13240" s="2"/>
    </row>
    <row r="13241" spans="2:2" x14ac:dyDescent="0.3">
      <c r="B13241" s="2"/>
    </row>
    <row r="13242" spans="2:2" x14ac:dyDescent="0.3">
      <c r="B13242" s="2"/>
    </row>
    <row r="13243" spans="2:2" x14ac:dyDescent="0.3">
      <c r="B13243" s="2"/>
    </row>
    <row r="13244" spans="2:2" x14ac:dyDescent="0.3">
      <c r="B13244" s="2"/>
    </row>
    <row r="13245" spans="2:2" x14ac:dyDescent="0.3">
      <c r="B13245" s="2"/>
    </row>
    <row r="13246" spans="2:2" x14ac:dyDescent="0.3">
      <c r="B13246" s="2"/>
    </row>
    <row r="13247" spans="2:2" x14ac:dyDescent="0.3">
      <c r="B13247" s="2"/>
    </row>
    <row r="13248" spans="2:2" x14ac:dyDescent="0.3">
      <c r="B13248" s="2"/>
    </row>
    <row r="13249" spans="2:2" x14ac:dyDescent="0.3">
      <c r="B13249" s="2"/>
    </row>
    <row r="13250" spans="2:2" x14ac:dyDescent="0.3">
      <c r="B13250" s="2"/>
    </row>
    <row r="13251" spans="2:2" x14ac:dyDescent="0.3">
      <c r="B13251" s="2"/>
    </row>
    <row r="13252" spans="2:2" x14ac:dyDescent="0.3">
      <c r="B13252" s="2"/>
    </row>
    <row r="13253" spans="2:2" x14ac:dyDescent="0.3">
      <c r="B13253" s="2"/>
    </row>
    <row r="13254" spans="2:2" x14ac:dyDescent="0.3">
      <c r="B13254" s="2"/>
    </row>
    <row r="13255" spans="2:2" x14ac:dyDescent="0.3">
      <c r="B13255" s="2"/>
    </row>
    <row r="13256" spans="2:2" x14ac:dyDescent="0.3">
      <c r="B13256" s="2"/>
    </row>
    <row r="13257" spans="2:2" x14ac:dyDescent="0.3">
      <c r="B13257" s="2"/>
    </row>
    <row r="13258" spans="2:2" x14ac:dyDescent="0.3">
      <c r="B13258" s="2"/>
    </row>
    <row r="13259" spans="2:2" x14ac:dyDescent="0.3">
      <c r="B13259" s="2"/>
    </row>
    <row r="13260" spans="2:2" x14ac:dyDescent="0.3">
      <c r="B13260" s="2"/>
    </row>
    <row r="13261" spans="2:2" x14ac:dyDescent="0.3">
      <c r="B13261" s="2"/>
    </row>
    <row r="13262" spans="2:2" x14ac:dyDescent="0.3">
      <c r="B13262" s="2"/>
    </row>
    <row r="13263" spans="2:2" x14ac:dyDescent="0.3">
      <c r="B13263" s="2"/>
    </row>
    <row r="13264" spans="2:2" x14ac:dyDescent="0.3">
      <c r="B13264" s="2"/>
    </row>
    <row r="13265" spans="2:2" x14ac:dyDescent="0.3">
      <c r="B13265" s="2"/>
    </row>
    <row r="13266" spans="2:2" x14ac:dyDescent="0.3">
      <c r="B13266" s="2"/>
    </row>
    <row r="13267" spans="2:2" x14ac:dyDescent="0.3">
      <c r="B13267" s="2"/>
    </row>
    <row r="13268" spans="2:2" x14ac:dyDescent="0.3">
      <c r="B13268" s="2"/>
    </row>
    <row r="13269" spans="2:2" x14ac:dyDescent="0.3">
      <c r="B13269" s="2"/>
    </row>
    <row r="13270" spans="2:2" x14ac:dyDescent="0.3">
      <c r="B13270" s="2"/>
    </row>
    <row r="13271" spans="2:2" x14ac:dyDescent="0.3">
      <c r="B13271" s="2"/>
    </row>
    <row r="13272" spans="2:2" x14ac:dyDescent="0.3">
      <c r="B13272" s="2"/>
    </row>
    <row r="13273" spans="2:2" x14ac:dyDescent="0.3">
      <c r="B13273" s="2"/>
    </row>
    <row r="13274" spans="2:2" x14ac:dyDescent="0.3">
      <c r="B13274" s="2"/>
    </row>
    <row r="13275" spans="2:2" x14ac:dyDescent="0.3">
      <c r="B13275" s="2"/>
    </row>
    <row r="13276" spans="2:2" x14ac:dyDescent="0.3">
      <c r="B13276" s="2"/>
    </row>
    <row r="13277" spans="2:2" x14ac:dyDescent="0.3">
      <c r="B13277" s="2"/>
    </row>
    <row r="13278" spans="2:2" x14ac:dyDescent="0.3">
      <c r="B13278" s="2"/>
    </row>
    <row r="13279" spans="2:2" x14ac:dyDescent="0.3">
      <c r="B13279" s="2"/>
    </row>
    <row r="13280" spans="2:2" x14ac:dyDescent="0.3">
      <c r="B13280" s="2"/>
    </row>
    <row r="13281" spans="2:2" x14ac:dyDescent="0.3">
      <c r="B13281" s="2"/>
    </row>
    <row r="13282" spans="2:2" x14ac:dyDescent="0.3">
      <c r="B13282" s="2"/>
    </row>
    <row r="13283" spans="2:2" x14ac:dyDescent="0.3">
      <c r="B13283" s="2"/>
    </row>
    <row r="13284" spans="2:2" x14ac:dyDescent="0.3">
      <c r="B13284" s="2"/>
    </row>
    <row r="13285" spans="2:2" x14ac:dyDescent="0.3">
      <c r="B13285" s="2"/>
    </row>
    <row r="13286" spans="2:2" x14ac:dyDescent="0.3">
      <c r="B13286" s="2"/>
    </row>
    <row r="13287" spans="2:2" x14ac:dyDescent="0.3">
      <c r="B13287" s="2"/>
    </row>
    <row r="13288" spans="2:2" x14ac:dyDescent="0.3">
      <c r="B13288" s="2"/>
    </row>
    <row r="13289" spans="2:2" x14ac:dyDescent="0.3">
      <c r="B13289" s="2"/>
    </row>
    <row r="13290" spans="2:2" x14ac:dyDescent="0.3">
      <c r="B13290" s="2"/>
    </row>
    <row r="13291" spans="2:2" x14ac:dyDescent="0.3">
      <c r="B13291" s="2"/>
    </row>
    <row r="13292" spans="2:2" x14ac:dyDescent="0.3">
      <c r="B13292" s="2"/>
    </row>
    <row r="13293" spans="2:2" x14ac:dyDescent="0.3">
      <c r="B13293" s="2"/>
    </row>
    <row r="13294" spans="2:2" x14ac:dyDescent="0.3">
      <c r="B13294" s="2"/>
    </row>
    <row r="13295" spans="2:2" x14ac:dyDescent="0.3">
      <c r="B13295" s="2"/>
    </row>
    <row r="13296" spans="2:2" x14ac:dyDescent="0.3">
      <c r="B13296" s="2"/>
    </row>
    <row r="13297" spans="2:2" x14ac:dyDescent="0.3">
      <c r="B13297" s="2"/>
    </row>
    <row r="13298" spans="2:2" x14ac:dyDescent="0.3">
      <c r="B13298" s="2"/>
    </row>
    <row r="13299" spans="2:2" x14ac:dyDescent="0.3">
      <c r="B13299" s="2"/>
    </row>
    <row r="13300" spans="2:2" x14ac:dyDescent="0.3">
      <c r="B13300" s="2"/>
    </row>
    <row r="13301" spans="2:2" x14ac:dyDescent="0.3">
      <c r="B13301" s="2"/>
    </row>
    <row r="13302" spans="2:2" x14ac:dyDescent="0.3">
      <c r="B13302" s="2"/>
    </row>
    <row r="13303" spans="2:2" x14ac:dyDescent="0.3">
      <c r="B13303" s="2"/>
    </row>
    <row r="13304" spans="2:2" x14ac:dyDescent="0.3">
      <c r="B13304" s="2"/>
    </row>
    <row r="13305" spans="2:2" x14ac:dyDescent="0.3">
      <c r="B13305" s="2"/>
    </row>
    <row r="13306" spans="2:2" x14ac:dyDescent="0.3">
      <c r="B13306" s="2"/>
    </row>
    <row r="13307" spans="2:2" x14ac:dyDescent="0.3">
      <c r="B13307" s="2"/>
    </row>
    <row r="13308" spans="2:2" x14ac:dyDescent="0.3">
      <c r="B13308" s="2"/>
    </row>
    <row r="13309" spans="2:2" x14ac:dyDescent="0.3">
      <c r="B13309" s="2"/>
    </row>
    <row r="13310" spans="2:2" x14ac:dyDescent="0.3">
      <c r="B13310" s="2"/>
    </row>
    <row r="13311" spans="2:2" x14ac:dyDescent="0.3">
      <c r="B13311" s="2"/>
    </row>
    <row r="13312" spans="2:2" x14ac:dyDescent="0.3">
      <c r="B13312" s="2"/>
    </row>
    <row r="13313" spans="2:2" x14ac:dyDescent="0.3">
      <c r="B13313" s="2"/>
    </row>
    <row r="13314" spans="2:2" x14ac:dyDescent="0.3">
      <c r="B13314" s="2"/>
    </row>
    <row r="13315" spans="2:2" x14ac:dyDescent="0.3">
      <c r="B13315" s="2"/>
    </row>
    <row r="13316" spans="2:2" x14ac:dyDescent="0.3">
      <c r="B13316" s="2"/>
    </row>
    <row r="13317" spans="2:2" x14ac:dyDescent="0.3">
      <c r="B13317" s="2"/>
    </row>
    <row r="13318" spans="2:2" x14ac:dyDescent="0.3">
      <c r="B13318" s="2"/>
    </row>
    <row r="13319" spans="2:2" x14ac:dyDescent="0.3">
      <c r="B13319" s="2"/>
    </row>
    <row r="13320" spans="2:2" x14ac:dyDescent="0.3">
      <c r="B13320" s="2"/>
    </row>
    <row r="13321" spans="2:2" x14ac:dyDescent="0.3">
      <c r="B13321" s="2"/>
    </row>
    <row r="13322" spans="2:2" x14ac:dyDescent="0.3">
      <c r="B13322" s="2"/>
    </row>
    <row r="13323" spans="2:2" x14ac:dyDescent="0.3">
      <c r="B13323" s="2"/>
    </row>
    <row r="13324" spans="2:2" x14ac:dyDescent="0.3">
      <c r="B13324" s="2"/>
    </row>
    <row r="13325" spans="2:2" x14ac:dyDescent="0.3">
      <c r="B13325" s="2"/>
    </row>
    <row r="13326" spans="2:2" x14ac:dyDescent="0.3">
      <c r="B13326" s="2"/>
    </row>
    <row r="13327" spans="2:2" x14ac:dyDescent="0.3">
      <c r="B13327" s="2"/>
    </row>
    <row r="13328" spans="2:2" x14ac:dyDescent="0.3">
      <c r="B13328" s="2"/>
    </row>
    <row r="13329" spans="2:2" x14ac:dyDescent="0.3">
      <c r="B13329" s="2"/>
    </row>
    <row r="13330" spans="2:2" x14ac:dyDescent="0.3">
      <c r="B13330" s="2"/>
    </row>
    <row r="13331" spans="2:2" x14ac:dyDescent="0.3">
      <c r="B13331" s="2"/>
    </row>
    <row r="13332" spans="2:2" x14ac:dyDescent="0.3">
      <c r="B13332" s="2"/>
    </row>
    <row r="13333" spans="2:2" x14ac:dyDescent="0.3">
      <c r="B13333" s="2"/>
    </row>
    <row r="13334" spans="2:2" x14ac:dyDescent="0.3">
      <c r="B13334" s="2"/>
    </row>
    <row r="13335" spans="2:2" x14ac:dyDescent="0.3">
      <c r="B13335" s="2"/>
    </row>
    <row r="13336" spans="2:2" x14ac:dyDescent="0.3">
      <c r="B13336" s="2"/>
    </row>
    <row r="13337" spans="2:2" x14ac:dyDescent="0.3">
      <c r="B13337" s="2"/>
    </row>
    <row r="13338" spans="2:2" x14ac:dyDescent="0.3">
      <c r="B13338" s="2"/>
    </row>
    <row r="13339" spans="2:2" x14ac:dyDescent="0.3">
      <c r="B13339" s="2"/>
    </row>
    <row r="13340" spans="2:2" x14ac:dyDescent="0.3">
      <c r="B13340" s="2"/>
    </row>
    <row r="13341" spans="2:2" x14ac:dyDescent="0.3">
      <c r="B13341" s="2"/>
    </row>
    <row r="13342" spans="2:2" x14ac:dyDescent="0.3">
      <c r="B13342" s="2"/>
    </row>
    <row r="13343" spans="2:2" x14ac:dyDescent="0.3">
      <c r="B13343" s="2"/>
    </row>
    <row r="13344" spans="2:2" x14ac:dyDescent="0.3">
      <c r="B13344" s="2"/>
    </row>
    <row r="13345" spans="2:2" x14ac:dyDescent="0.3">
      <c r="B13345" s="2"/>
    </row>
    <row r="13346" spans="2:2" x14ac:dyDescent="0.3">
      <c r="B13346" s="2"/>
    </row>
    <row r="13347" spans="2:2" x14ac:dyDescent="0.3">
      <c r="B13347" s="2"/>
    </row>
    <row r="13348" spans="2:2" x14ac:dyDescent="0.3">
      <c r="B13348" s="2"/>
    </row>
    <row r="13349" spans="2:2" x14ac:dyDescent="0.3">
      <c r="B13349" s="2"/>
    </row>
    <row r="13350" spans="2:2" x14ac:dyDescent="0.3">
      <c r="B13350" s="2"/>
    </row>
    <row r="13351" spans="2:2" x14ac:dyDescent="0.3">
      <c r="B13351" s="2"/>
    </row>
    <row r="13352" spans="2:2" x14ac:dyDescent="0.3">
      <c r="B13352" s="2"/>
    </row>
    <row r="13353" spans="2:2" x14ac:dyDescent="0.3">
      <c r="B13353" s="2"/>
    </row>
    <row r="13354" spans="2:2" x14ac:dyDescent="0.3">
      <c r="B13354" s="2"/>
    </row>
    <row r="13355" spans="2:2" x14ac:dyDescent="0.3">
      <c r="B13355" s="2"/>
    </row>
    <row r="13356" spans="2:2" x14ac:dyDescent="0.3">
      <c r="B13356" s="2"/>
    </row>
    <row r="13357" spans="2:2" x14ac:dyDescent="0.3">
      <c r="B13357" s="2"/>
    </row>
    <row r="13358" spans="2:2" x14ac:dyDescent="0.3">
      <c r="B13358" s="2"/>
    </row>
    <row r="13359" spans="2:2" x14ac:dyDescent="0.3">
      <c r="B13359" s="2"/>
    </row>
    <row r="13360" spans="2:2" x14ac:dyDescent="0.3">
      <c r="B13360" s="2"/>
    </row>
    <row r="13361" spans="2:2" x14ac:dyDescent="0.3">
      <c r="B13361" s="2"/>
    </row>
    <row r="13362" spans="2:2" x14ac:dyDescent="0.3">
      <c r="B13362" s="2"/>
    </row>
    <row r="13363" spans="2:2" x14ac:dyDescent="0.3">
      <c r="B13363" s="2"/>
    </row>
    <row r="13364" spans="2:2" x14ac:dyDescent="0.3">
      <c r="B13364" s="2"/>
    </row>
    <row r="13365" spans="2:2" x14ac:dyDescent="0.3">
      <c r="B13365" s="2"/>
    </row>
    <row r="13366" spans="2:2" x14ac:dyDescent="0.3">
      <c r="B13366" s="2"/>
    </row>
    <row r="13367" spans="2:2" x14ac:dyDescent="0.3">
      <c r="B13367" s="2"/>
    </row>
    <row r="13368" spans="2:2" x14ac:dyDescent="0.3">
      <c r="B13368" s="2"/>
    </row>
    <row r="13369" spans="2:2" x14ac:dyDescent="0.3">
      <c r="B13369" s="2"/>
    </row>
    <row r="13370" spans="2:2" x14ac:dyDescent="0.3">
      <c r="B13370" s="2"/>
    </row>
    <row r="13371" spans="2:2" x14ac:dyDescent="0.3">
      <c r="B13371" s="2"/>
    </row>
    <row r="13372" spans="2:2" x14ac:dyDescent="0.3">
      <c r="B13372" s="2"/>
    </row>
    <row r="13373" spans="2:2" x14ac:dyDescent="0.3">
      <c r="B13373" s="2"/>
    </row>
    <row r="13374" spans="2:2" x14ac:dyDescent="0.3">
      <c r="B13374" s="2"/>
    </row>
    <row r="13375" spans="2:2" x14ac:dyDescent="0.3">
      <c r="B13375" s="2"/>
    </row>
    <row r="13376" spans="2:2" x14ac:dyDescent="0.3">
      <c r="B13376" s="2"/>
    </row>
    <row r="13377" spans="2:2" x14ac:dyDescent="0.3">
      <c r="B13377" s="2"/>
    </row>
    <row r="13378" spans="2:2" x14ac:dyDescent="0.3">
      <c r="B13378" s="2"/>
    </row>
    <row r="13379" spans="2:2" x14ac:dyDescent="0.3">
      <c r="B13379" s="2"/>
    </row>
    <row r="13380" spans="2:2" x14ac:dyDescent="0.3">
      <c r="B13380" s="2"/>
    </row>
    <row r="13381" spans="2:2" x14ac:dyDescent="0.3">
      <c r="B13381" s="2"/>
    </row>
    <row r="13382" spans="2:2" x14ac:dyDescent="0.3">
      <c r="B13382" s="2"/>
    </row>
    <row r="13383" spans="2:2" x14ac:dyDescent="0.3">
      <c r="B13383" s="2"/>
    </row>
    <row r="13384" spans="2:2" x14ac:dyDescent="0.3">
      <c r="B13384" s="2"/>
    </row>
    <row r="13385" spans="2:2" x14ac:dyDescent="0.3">
      <c r="B13385" s="2"/>
    </row>
    <row r="13386" spans="2:2" x14ac:dyDescent="0.3">
      <c r="B13386" s="2"/>
    </row>
    <row r="13387" spans="2:2" x14ac:dyDescent="0.3">
      <c r="B13387" s="2"/>
    </row>
    <row r="13388" spans="2:2" x14ac:dyDescent="0.3">
      <c r="B13388" s="2"/>
    </row>
    <row r="13389" spans="2:2" x14ac:dyDescent="0.3">
      <c r="B13389" s="2"/>
    </row>
    <row r="13390" spans="2:2" x14ac:dyDescent="0.3">
      <c r="B13390" s="2"/>
    </row>
    <row r="13391" spans="2:2" x14ac:dyDescent="0.3">
      <c r="B13391" s="2"/>
    </row>
    <row r="13392" spans="2:2" x14ac:dyDescent="0.3">
      <c r="B13392" s="2"/>
    </row>
    <row r="13393" spans="2:2" x14ac:dyDescent="0.3">
      <c r="B13393" s="2"/>
    </row>
    <row r="13394" spans="2:2" x14ac:dyDescent="0.3">
      <c r="B13394" s="2"/>
    </row>
    <row r="13395" spans="2:2" x14ac:dyDescent="0.3">
      <c r="B13395" s="2"/>
    </row>
    <row r="13396" spans="2:2" x14ac:dyDescent="0.3">
      <c r="B13396" s="2"/>
    </row>
    <row r="13397" spans="2:2" x14ac:dyDescent="0.3">
      <c r="B13397" s="2"/>
    </row>
    <row r="13398" spans="2:2" x14ac:dyDescent="0.3">
      <c r="B13398" s="2"/>
    </row>
    <row r="13399" spans="2:2" x14ac:dyDescent="0.3">
      <c r="B13399" s="2"/>
    </row>
    <row r="13400" spans="2:2" x14ac:dyDescent="0.3">
      <c r="B13400" s="2"/>
    </row>
    <row r="13401" spans="2:2" x14ac:dyDescent="0.3">
      <c r="B13401" s="2"/>
    </row>
    <row r="13402" spans="2:2" x14ac:dyDescent="0.3">
      <c r="B13402" s="2"/>
    </row>
    <row r="13403" spans="2:2" x14ac:dyDescent="0.3">
      <c r="B13403" s="2"/>
    </row>
    <row r="13404" spans="2:2" x14ac:dyDescent="0.3">
      <c r="B13404" s="2"/>
    </row>
    <row r="13405" spans="2:2" x14ac:dyDescent="0.3">
      <c r="B13405" s="2"/>
    </row>
    <row r="13406" spans="2:2" x14ac:dyDescent="0.3">
      <c r="B13406" s="2"/>
    </row>
    <row r="13407" spans="2:2" x14ac:dyDescent="0.3">
      <c r="B13407" s="2"/>
    </row>
    <row r="13408" spans="2:2" x14ac:dyDescent="0.3">
      <c r="B13408" s="2"/>
    </row>
    <row r="13409" spans="2:2" x14ac:dyDescent="0.3">
      <c r="B13409" s="2"/>
    </row>
    <row r="13410" spans="2:2" x14ac:dyDescent="0.3">
      <c r="B13410" s="2"/>
    </row>
    <row r="13411" spans="2:2" x14ac:dyDescent="0.3">
      <c r="B13411" s="2"/>
    </row>
    <row r="13412" spans="2:2" x14ac:dyDescent="0.3">
      <c r="B13412" s="2"/>
    </row>
    <row r="13413" spans="2:2" x14ac:dyDescent="0.3">
      <c r="B13413" s="2"/>
    </row>
    <row r="13414" spans="2:2" x14ac:dyDescent="0.3">
      <c r="B13414" s="2"/>
    </row>
    <row r="13415" spans="2:2" x14ac:dyDescent="0.3">
      <c r="B13415" s="2"/>
    </row>
    <row r="13416" spans="2:2" x14ac:dyDescent="0.3">
      <c r="B13416" s="2"/>
    </row>
    <row r="13417" spans="2:2" x14ac:dyDescent="0.3">
      <c r="B13417" s="2"/>
    </row>
    <row r="13418" spans="2:2" x14ac:dyDescent="0.3">
      <c r="B13418" s="2"/>
    </row>
    <row r="13419" spans="2:2" x14ac:dyDescent="0.3">
      <c r="B13419" s="2"/>
    </row>
    <row r="13420" spans="2:2" x14ac:dyDescent="0.3">
      <c r="B13420" s="2"/>
    </row>
    <row r="13421" spans="2:2" x14ac:dyDescent="0.3">
      <c r="B13421" s="2"/>
    </row>
    <row r="13422" spans="2:2" x14ac:dyDescent="0.3">
      <c r="B13422" s="2"/>
    </row>
    <row r="13423" spans="2:2" x14ac:dyDescent="0.3">
      <c r="B13423" s="2"/>
    </row>
    <row r="13424" spans="2:2" x14ac:dyDescent="0.3">
      <c r="B13424" s="2"/>
    </row>
    <row r="13425" spans="2:2" x14ac:dyDescent="0.3">
      <c r="B13425" s="2"/>
    </row>
    <row r="13426" spans="2:2" x14ac:dyDescent="0.3">
      <c r="B13426" s="2"/>
    </row>
    <row r="13427" spans="2:2" x14ac:dyDescent="0.3">
      <c r="B13427" s="2"/>
    </row>
    <row r="13428" spans="2:2" x14ac:dyDescent="0.3">
      <c r="B13428" s="2"/>
    </row>
    <row r="13429" spans="2:2" x14ac:dyDescent="0.3">
      <c r="B13429" s="2"/>
    </row>
    <row r="13430" spans="2:2" x14ac:dyDescent="0.3">
      <c r="B13430" s="2"/>
    </row>
    <row r="13431" spans="2:2" x14ac:dyDescent="0.3">
      <c r="B13431" s="2"/>
    </row>
    <row r="13432" spans="2:2" x14ac:dyDescent="0.3">
      <c r="B13432" s="2"/>
    </row>
    <row r="13433" spans="2:2" x14ac:dyDescent="0.3">
      <c r="B13433" s="2"/>
    </row>
    <row r="13434" spans="2:2" x14ac:dyDescent="0.3">
      <c r="B13434" s="2"/>
    </row>
    <row r="13435" spans="2:2" x14ac:dyDescent="0.3">
      <c r="B13435" s="2"/>
    </row>
    <row r="13436" spans="2:2" x14ac:dyDescent="0.3">
      <c r="B13436" s="2"/>
    </row>
    <row r="13437" spans="2:2" x14ac:dyDescent="0.3">
      <c r="B13437" s="2"/>
    </row>
    <row r="13438" spans="2:2" x14ac:dyDescent="0.3">
      <c r="B13438" s="2"/>
    </row>
    <row r="13439" spans="2:2" x14ac:dyDescent="0.3">
      <c r="B13439" s="2"/>
    </row>
    <row r="13440" spans="2:2" x14ac:dyDescent="0.3">
      <c r="B13440" s="2"/>
    </row>
    <row r="13441" spans="2:2" x14ac:dyDescent="0.3">
      <c r="B13441" s="2"/>
    </row>
    <row r="13442" spans="2:2" x14ac:dyDescent="0.3">
      <c r="B13442" s="2"/>
    </row>
    <row r="13443" spans="2:2" x14ac:dyDescent="0.3">
      <c r="B13443" s="2"/>
    </row>
    <row r="13444" spans="2:2" x14ac:dyDescent="0.3">
      <c r="B13444" s="2"/>
    </row>
    <row r="13445" spans="2:2" x14ac:dyDescent="0.3">
      <c r="B13445" s="2"/>
    </row>
    <row r="13446" spans="2:2" x14ac:dyDescent="0.3">
      <c r="B13446" s="2"/>
    </row>
    <row r="13447" spans="2:2" x14ac:dyDescent="0.3">
      <c r="B13447" s="2"/>
    </row>
    <row r="13448" spans="2:2" x14ac:dyDescent="0.3">
      <c r="B13448" s="2"/>
    </row>
    <row r="13449" spans="2:2" x14ac:dyDescent="0.3">
      <c r="B13449" s="2"/>
    </row>
    <row r="13450" spans="2:2" x14ac:dyDescent="0.3">
      <c r="B13450" s="2"/>
    </row>
    <row r="13451" spans="2:2" x14ac:dyDescent="0.3">
      <c r="B13451" s="2"/>
    </row>
    <row r="13452" spans="2:2" x14ac:dyDescent="0.3">
      <c r="B13452" s="2"/>
    </row>
    <row r="13453" spans="2:2" x14ac:dyDescent="0.3">
      <c r="B13453" s="2"/>
    </row>
    <row r="13454" spans="2:2" x14ac:dyDescent="0.3">
      <c r="B13454" s="2"/>
    </row>
    <row r="13455" spans="2:2" x14ac:dyDescent="0.3">
      <c r="B13455" s="2"/>
    </row>
    <row r="13456" spans="2:2" x14ac:dyDescent="0.3">
      <c r="B13456" s="2"/>
    </row>
    <row r="13457" spans="2:2" x14ac:dyDescent="0.3">
      <c r="B13457" s="2"/>
    </row>
    <row r="13458" spans="2:2" x14ac:dyDescent="0.3">
      <c r="B13458" s="2"/>
    </row>
    <row r="13459" spans="2:2" x14ac:dyDescent="0.3">
      <c r="B13459" s="2"/>
    </row>
    <row r="13460" spans="2:2" x14ac:dyDescent="0.3">
      <c r="B13460" s="2"/>
    </row>
    <row r="13461" spans="2:2" x14ac:dyDescent="0.3">
      <c r="B13461" s="2"/>
    </row>
    <row r="13462" spans="2:2" x14ac:dyDescent="0.3">
      <c r="B13462" s="2"/>
    </row>
    <row r="13463" spans="2:2" x14ac:dyDescent="0.3">
      <c r="B13463" s="2"/>
    </row>
    <row r="13464" spans="2:2" x14ac:dyDescent="0.3">
      <c r="B13464" s="2"/>
    </row>
    <row r="13465" spans="2:2" x14ac:dyDescent="0.3">
      <c r="B13465" s="2"/>
    </row>
    <row r="13466" spans="2:2" x14ac:dyDescent="0.3">
      <c r="B13466" s="2"/>
    </row>
    <row r="13467" spans="2:2" x14ac:dyDescent="0.3">
      <c r="B13467" s="2"/>
    </row>
    <row r="13468" spans="2:2" x14ac:dyDescent="0.3">
      <c r="B13468" s="2"/>
    </row>
    <row r="13469" spans="2:2" x14ac:dyDescent="0.3">
      <c r="B13469" s="2"/>
    </row>
    <row r="13470" spans="2:2" x14ac:dyDescent="0.3">
      <c r="B13470" s="2"/>
    </row>
    <row r="13471" spans="2:2" x14ac:dyDescent="0.3">
      <c r="B13471" s="2"/>
    </row>
    <row r="13472" spans="2:2" x14ac:dyDescent="0.3">
      <c r="B13472" s="2"/>
    </row>
    <row r="13473" spans="2:2" x14ac:dyDescent="0.3">
      <c r="B13473" s="2"/>
    </row>
    <row r="13474" spans="2:2" x14ac:dyDescent="0.3">
      <c r="B13474" s="2"/>
    </row>
    <row r="13475" spans="2:2" x14ac:dyDescent="0.3">
      <c r="B13475" s="2"/>
    </row>
    <row r="13476" spans="2:2" x14ac:dyDescent="0.3">
      <c r="B13476" s="2"/>
    </row>
    <row r="13477" spans="2:2" x14ac:dyDescent="0.3">
      <c r="B13477" s="2"/>
    </row>
    <row r="13478" spans="2:2" x14ac:dyDescent="0.3">
      <c r="B13478" s="2"/>
    </row>
    <row r="13479" spans="2:2" x14ac:dyDescent="0.3">
      <c r="B13479" s="2"/>
    </row>
    <row r="13480" spans="2:2" x14ac:dyDescent="0.3">
      <c r="B13480" s="2"/>
    </row>
    <row r="13481" spans="2:2" x14ac:dyDescent="0.3">
      <c r="B13481" s="2"/>
    </row>
    <row r="13482" spans="2:2" x14ac:dyDescent="0.3">
      <c r="B13482" s="2"/>
    </row>
    <row r="13483" spans="2:2" x14ac:dyDescent="0.3">
      <c r="B13483" s="2"/>
    </row>
    <row r="13484" spans="2:2" x14ac:dyDescent="0.3">
      <c r="B13484" s="2"/>
    </row>
    <row r="13485" spans="2:2" x14ac:dyDescent="0.3">
      <c r="B13485" s="2"/>
    </row>
    <row r="13486" spans="2:2" x14ac:dyDescent="0.3">
      <c r="B13486" s="2"/>
    </row>
    <row r="13487" spans="2:2" x14ac:dyDescent="0.3">
      <c r="B13487" s="2"/>
    </row>
    <row r="13488" spans="2:2" x14ac:dyDescent="0.3">
      <c r="B13488" s="2"/>
    </row>
    <row r="13489" spans="2:2" x14ac:dyDescent="0.3">
      <c r="B13489" s="2"/>
    </row>
    <row r="13490" spans="2:2" x14ac:dyDescent="0.3">
      <c r="B13490" s="2"/>
    </row>
    <row r="13491" spans="2:2" x14ac:dyDescent="0.3">
      <c r="B13491" s="2"/>
    </row>
    <row r="13492" spans="2:2" x14ac:dyDescent="0.3">
      <c r="B13492" s="2"/>
    </row>
    <row r="13493" spans="2:2" x14ac:dyDescent="0.3">
      <c r="B13493" s="2"/>
    </row>
    <row r="13494" spans="2:2" x14ac:dyDescent="0.3">
      <c r="B13494" s="2"/>
    </row>
    <row r="13495" spans="2:2" x14ac:dyDescent="0.3">
      <c r="B13495" s="2"/>
    </row>
    <row r="13496" spans="2:2" x14ac:dyDescent="0.3">
      <c r="B13496" s="2"/>
    </row>
    <row r="13497" spans="2:2" x14ac:dyDescent="0.3">
      <c r="B13497" s="2"/>
    </row>
    <row r="13498" spans="2:2" x14ac:dyDescent="0.3">
      <c r="B13498" s="2"/>
    </row>
    <row r="13499" spans="2:2" x14ac:dyDescent="0.3">
      <c r="B13499" s="2"/>
    </row>
    <row r="13500" spans="2:2" x14ac:dyDescent="0.3">
      <c r="B13500" s="2"/>
    </row>
    <row r="13501" spans="2:2" x14ac:dyDescent="0.3">
      <c r="B13501" s="2"/>
    </row>
    <row r="13502" spans="2:2" x14ac:dyDescent="0.3">
      <c r="B13502" s="2"/>
    </row>
    <row r="13503" spans="2:2" x14ac:dyDescent="0.3">
      <c r="B13503" s="2"/>
    </row>
    <row r="13504" spans="2:2" x14ac:dyDescent="0.3">
      <c r="B13504" s="2"/>
    </row>
    <row r="13505" spans="2:2" x14ac:dyDescent="0.3">
      <c r="B13505" s="2"/>
    </row>
    <row r="13506" spans="2:2" x14ac:dyDescent="0.3">
      <c r="B13506" s="2"/>
    </row>
    <row r="13507" spans="2:2" x14ac:dyDescent="0.3">
      <c r="B13507" s="2"/>
    </row>
    <row r="13508" spans="2:2" x14ac:dyDescent="0.3">
      <c r="B13508" s="2"/>
    </row>
    <row r="13509" spans="2:2" x14ac:dyDescent="0.3">
      <c r="B13509" s="2"/>
    </row>
    <row r="13510" spans="2:2" x14ac:dyDescent="0.3">
      <c r="B13510" s="2"/>
    </row>
    <row r="13511" spans="2:2" x14ac:dyDescent="0.3">
      <c r="B13511" s="2"/>
    </row>
    <row r="13512" spans="2:2" x14ac:dyDescent="0.3">
      <c r="B13512" s="2"/>
    </row>
    <row r="13513" spans="2:2" x14ac:dyDescent="0.3">
      <c r="B13513" s="2"/>
    </row>
    <row r="13514" spans="2:2" x14ac:dyDescent="0.3">
      <c r="B13514" s="2"/>
    </row>
    <row r="13515" spans="2:2" x14ac:dyDescent="0.3">
      <c r="B13515" s="2"/>
    </row>
    <row r="13516" spans="2:2" x14ac:dyDescent="0.3">
      <c r="B13516" s="2"/>
    </row>
    <row r="13517" spans="2:2" x14ac:dyDescent="0.3">
      <c r="B13517" s="2"/>
    </row>
    <row r="13518" spans="2:2" x14ac:dyDescent="0.3">
      <c r="B13518" s="2"/>
    </row>
    <row r="13519" spans="2:2" x14ac:dyDescent="0.3">
      <c r="B13519" s="2"/>
    </row>
    <row r="13520" spans="2:2" x14ac:dyDescent="0.3">
      <c r="B13520" s="2"/>
    </row>
    <row r="13521" spans="2:2" x14ac:dyDescent="0.3">
      <c r="B13521" s="2"/>
    </row>
    <row r="13522" spans="2:2" x14ac:dyDescent="0.3">
      <c r="B13522" s="2"/>
    </row>
    <row r="13523" spans="2:2" x14ac:dyDescent="0.3">
      <c r="B13523" s="2"/>
    </row>
    <row r="13524" spans="2:2" x14ac:dyDescent="0.3">
      <c r="B13524" s="2"/>
    </row>
    <row r="13525" spans="2:2" x14ac:dyDescent="0.3">
      <c r="B13525" s="2"/>
    </row>
    <row r="13526" spans="2:2" x14ac:dyDescent="0.3">
      <c r="B13526" s="2"/>
    </row>
    <row r="13527" spans="2:2" x14ac:dyDescent="0.3">
      <c r="B13527" s="2"/>
    </row>
    <row r="13528" spans="2:2" x14ac:dyDescent="0.3">
      <c r="B13528" s="2"/>
    </row>
    <row r="13529" spans="2:2" x14ac:dyDescent="0.3">
      <c r="B13529" s="2"/>
    </row>
    <row r="13530" spans="2:2" x14ac:dyDescent="0.3">
      <c r="B13530" s="2"/>
    </row>
    <row r="13531" spans="2:2" x14ac:dyDescent="0.3">
      <c r="B13531" s="2"/>
    </row>
    <row r="13532" spans="2:2" x14ac:dyDescent="0.3">
      <c r="B13532" s="2"/>
    </row>
    <row r="13533" spans="2:2" x14ac:dyDescent="0.3">
      <c r="B13533" s="2"/>
    </row>
    <row r="13534" spans="2:2" x14ac:dyDescent="0.3">
      <c r="B13534" s="2"/>
    </row>
    <row r="13535" spans="2:2" x14ac:dyDescent="0.3">
      <c r="B13535" s="2"/>
    </row>
    <row r="13536" spans="2:2" x14ac:dyDescent="0.3">
      <c r="B13536" s="2"/>
    </row>
    <row r="13537" spans="2:2" x14ac:dyDescent="0.3">
      <c r="B13537" s="2"/>
    </row>
    <row r="13538" spans="2:2" x14ac:dyDescent="0.3">
      <c r="B13538" s="2"/>
    </row>
    <row r="13539" spans="2:2" x14ac:dyDescent="0.3">
      <c r="B13539" s="2"/>
    </row>
    <row r="13540" spans="2:2" x14ac:dyDescent="0.3">
      <c r="B13540" s="2"/>
    </row>
    <row r="13541" spans="2:2" x14ac:dyDescent="0.3">
      <c r="B13541" s="2"/>
    </row>
    <row r="13542" spans="2:2" x14ac:dyDescent="0.3">
      <c r="B13542" s="2"/>
    </row>
    <row r="13543" spans="2:2" x14ac:dyDescent="0.3">
      <c r="B13543" s="2"/>
    </row>
    <row r="13544" spans="2:2" x14ac:dyDescent="0.3">
      <c r="B13544" s="2"/>
    </row>
    <row r="13545" spans="2:2" x14ac:dyDescent="0.3">
      <c r="B13545" s="2"/>
    </row>
    <row r="13546" spans="2:2" x14ac:dyDescent="0.3">
      <c r="B13546" s="2"/>
    </row>
    <row r="13547" spans="2:2" x14ac:dyDescent="0.3">
      <c r="B13547" s="2"/>
    </row>
    <row r="13548" spans="2:2" x14ac:dyDescent="0.3">
      <c r="B13548" s="2"/>
    </row>
    <row r="13549" spans="2:2" x14ac:dyDescent="0.3">
      <c r="B13549" s="2"/>
    </row>
    <row r="13550" spans="2:2" x14ac:dyDescent="0.3">
      <c r="B13550" s="2"/>
    </row>
    <row r="13551" spans="2:2" x14ac:dyDescent="0.3">
      <c r="B13551" s="2"/>
    </row>
    <row r="13552" spans="2:2" x14ac:dyDescent="0.3">
      <c r="B13552" s="2"/>
    </row>
    <row r="13553" spans="2:2" x14ac:dyDescent="0.3">
      <c r="B13553" s="2"/>
    </row>
    <row r="13554" spans="2:2" x14ac:dyDescent="0.3">
      <c r="B13554" s="2"/>
    </row>
    <row r="13555" spans="2:2" x14ac:dyDescent="0.3">
      <c r="B13555" s="2"/>
    </row>
    <row r="13556" spans="2:2" x14ac:dyDescent="0.3">
      <c r="B13556" s="2"/>
    </row>
    <row r="13557" spans="2:2" x14ac:dyDescent="0.3">
      <c r="B13557" s="2"/>
    </row>
    <row r="13558" spans="2:2" x14ac:dyDescent="0.3">
      <c r="B13558" s="2"/>
    </row>
    <row r="13559" spans="2:2" x14ac:dyDescent="0.3">
      <c r="B13559" s="2"/>
    </row>
    <row r="13560" spans="2:2" x14ac:dyDescent="0.3">
      <c r="B13560" s="2"/>
    </row>
    <row r="13561" spans="2:2" x14ac:dyDescent="0.3">
      <c r="B13561" s="2"/>
    </row>
    <row r="13562" spans="2:2" x14ac:dyDescent="0.3">
      <c r="B13562" s="2"/>
    </row>
    <row r="13563" spans="2:2" x14ac:dyDescent="0.3">
      <c r="B13563" s="2"/>
    </row>
    <row r="13564" spans="2:2" x14ac:dyDescent="0.3">
      <c r="B13564" s="2"/>
    </row>
    <row r="13565" spans="2:2" x14ac:dyDescent="0.3">
      <c r="B13565" s="2"/>
    </row>
    <row r="13566" spans="2:2" x14ac:dyDescent="0.3">
      <c r="B13566" s="2"/>
    </row>
    <row r="13567" spans="2:2" x14ac:dyDescent="0.3">
      <c r="B13567" s="2"/>
    </row>
    <row r="13568" spans="2:2" x14ac:dyDescent="0.3">
      <c r="B13568" s="2"/>
    </row>
    <row r="13569" spans="2:2" x14ac:dyDescent="0.3">
      <c r="B13569" s="2"/>
    </row>
    <row r="13570" spans="2:2" x14ac:dyDescent="0.3">
      <c r="B13570" s="2"/>
    </row>
    <row r="13571" spans="2:2" x14ac:dyDescent="0.3">
      <c r="B13571" s="2"/>
    </row>
    <row r="13572" spans="2:2" x14ac:dyDescent="0.3">
      <c r="B13572" s="2"/>
    </row>
    <row r="13573" spans="2:2" x14ac:dyDescent="0.3">
      <c r="B13573" s="2"/>
    </row>
    <row r="13574" spans="2:2" x14ac:dyDescent="0.3">
      <c r="B13574" s="2"/>
    </row>
    <row r="13575" spans="2:2" x14ac:dyDescent="0.3">
      <c r="B13575" s="2"/>
    </row>
    <row r="13576" spans="2:2" x14ac:dyDescent="0.3">
      <c r="B13576" s="2"/>
    </row>
    <row r="13577" spans="2:2" x14ac:dyDescent="0.3">
      <c r="B13577" s="2"/>
    </row>
    <row r="13578" spans="2:2" x14ac:dyDescent="0.3">
      <c r="B13578" s="2"/>
    </row>
    <row r="13579" spans="2:2" x14ac:dyDescent="0.3">
      <c r="B13579" s="2"/>
    </row>
    <row r="13580" spans="2:2" x14ac:dyDescent="0.3">
      <c r="B13580" s="2"/>
    </row>
    <row r="13581" spans="2:2" x14ac:dyDescent="0.3">
      <c r="B13581" s="2"/>
    </row>
    <row r="13582" spans="2:2" x14ac:dyDescent="0.3">
      <c r="B13582" s="2"/>
    </row>
    <row r="13583" spans="2:2" x14ac:dyDescent="0.3">
      <c r="B13583" s="2"/>
    </row>
    <row r="13584" spans="2:2" x14ac:dyDescent="0.3">
      <c r="B13584" s="2"/>
    </row>
    <row r="13585" spans="2:2" x14ac:dyDescent="0.3">
      <c r="B13585" s="2"/>
    </row>
    <row r="13586" spans="2:2" x14ac:dyDescent="0.3">
      <c r="B13586" s="2"/>
    </row>
    <row r="13587" spans="2:2" x14ac:dyDescent="0.3">
      <c r="B13587" s="2"/>
    </row>
    <row r="13588" spans="2:2" x14ac:dyDescent="0.3">
      <c r="B13588" s="2"/>
    </row>
    <row r="13589" spans="2:2" x14ac:dyDescent="0.3">
      <c r="B13589" s="2"/>
    </row>
    <row r="13590" spans="2:2" x14ac:dyDescent="0.3">
      <c r="B13590" s="2"/>
    </row>
    <row r="13591" spans="2:2" x14ac:dyDescent="0.3">
      <c r="B13591" s="2"/>
    </row>
    <row r="13592" spans="2:2" x14ac:dyDescent="0.3">
      <c r="B13592" s="2"/>
    </row>
    <row r="13593" spans="2:2" x14ac:dyDescent="0.3">
      <c r="B13593" s="2"/>
    </row>
    <row r="13594" spans="2:2" x14ac:dyDescent="0.3">
      <c r="B13594" s="2"/>
    </row>
    <row r="13595" spans="2:2" x14ac:dyDescent="0.3">
      <c r="B13595" s="2"/>
    </row>
    <row r="13596" spans="2:2" x14ac:dyDescent="0.3">
      <c r="B13596" s="2"/>
    </row>
    <row r="13597" spans="2:2" x14ac:dyDescent="0.3">
      <c r="B13597" s="2"/>
    </row>
    <row r="13598" spans="2:2" x14ac:dyDescent="0.3">
      <c r="B13598" s="2"/>
    </row>
    <row r="13599" spans="2:2" x14ac:dyDescent="0.3">
      <c r="B13599" s="2"/>
    </row>
    <row r="13600" spans="2:2" x14ac:dyDescent="0.3">
      <c r="B13600" s="2"/>
    </row>
    <row r="13601" spans="2:2" x14ac:dyDescent="0.3">
      <c r="B13601" s="2"/>
    </row>
    <row r="13602" spans="2:2" x14ac:dyDescent="0.3">
      <c r="B13602" s="2"/>
    </row>
    <row r="13603" spans="2:2" x14ac:dyDescent="0.3">
      <c r="B13603" s="2"/>
    </row>
    <row r="13604" spans="2:2" x14ac:dyDescent="0.3">
      <c r="B13604" s="2"/>
    </row>
    <row r="13605" spans="2:2" x14ac:dyDescent="0.3">
      <c r="B13605" s="2"/>
    </row>
    <row r="13606" spans="2:2" x14ac:dyDescent="0.3">
      <c r="B13606" s="2"/>
    </row>
    <row r="13607" spans="2:2" x14ac:dyDescent="0.3">
      <c r="B13607" s="2"/>
    </row>
    <row r="13608" spans="2:2" x14ac:dyDescent="0.3">
      <c r="B13608" s="2"/>
    </row>
    <row r="13609" spans="2:2" x14ac:dyDescent="0.3">
      <c r="B13609" s="2"/>
    </row>
    <row r="13610" spans="2:2" x14ac:dyDescent="0.3">
      <c r="B13610" s="2"/>
    </row>
    <row r="13611" spans="2:2" x14ac:dyDescent="0.3">
      <c r="B13611" s="2"/>
    </row>
    <row r="13612" spans="2:2" x14ac:dyDescent="0.3">
      <c r="B13612" s="2"/>
    </row>
    <row r="13613" spans="2:2" x14ac:dyDescent="0.3">
      <c r="B13613" s="2"/>
    </row>
    <row r="13614" spans="2:2" x14ac:dyDescent="0.3">
      <c r="B13614" s="2"/>
    </row>
    <row r="13615" spans="2:2" x14ac:dyDescent="0.3">
      <c r="B13615" s="2"/>
    </row>
    <row r="13616" spans="2:2" x14ac:dyDescent="0.3">
      <c r="B13616" s="2"/>
    </row>
    <row r="13617" spans="2:2" x14ac:dyDescent="0.3">
      <c r="B13617" s="2"/>
    </row>
    <row r="13618" spans="2:2" x14ac:dyDescent="0.3">
      <c r="B13618" s="2"/>
    </row>
    <row r="13619" spans="2:2" x14ac:dyDescent="0.3">
      <c r="B13619" s="2"/>
    </row>
    <row r="13620" spans="2:2" x14ac:dyDescent="0.3">
      <c r="B13620" s="2"/>
    </row>
    <row r="13621" spans="2:2" x14ac:dyDescent="0.3">
      <c r="B13621" s="2"/>
    </row>
    <row r="13622" spans="2:2" x14ac:dyDescent="0.3">
      <c r="B13622" s="2"/>
    </row>
    <row r="13623" spans="2:2" x14ac:dyDescent="0.3">
      <c r="B13623" s="2"/>
    </row>
    <row r="13624" spans="2:2" x14ac:dyDescent="0.3">
      <c r="B13624" s="2"/>
    </row>
    <row r="13625" spans="2:2" x14ac:dyDescent="0.3">
      <c r="B13625" s="2"/>
    </row>
    <row r="13626" spans="2:2" x14ac:dyDescent="0.3">
      <c r="B13626" s="2"/>
    </row>
    <row r="13627" spans="2:2" x14ac:dyDescent="0.3">
      <c r="B13627" s="2"/>
    </row>
    <row r="13628" spans="2:2" x14ac:dyDescent="0.3">
      <c r="B13628" s="2"/>
    </row>
    <row r="13629" spans="2:2" x14ac:dyDescent="0.3">
      <c r="B13629" s="2"/>
    </row>
    <row r="13630" spans="2:2" x14ac:dyDescent="0.3">
      <c r="B13630" s="2"/>
    </row>
    <row r="13631" spans="2:2" x14ac:dyDescent="0.3">
      <c r="B13631" s="2"/>
    </row>
    <row r="13632" spans="2:2" x14ac:dyDescent="0.3">
      <c r="B13632" s="2"/>
    </row>
    <row r="13633" spans="2:2" x14ac:dyDescent="0.3">
      <c r="B13633" s="2"/>
    </row>
    <row r="13634" spans="2:2" x14ac:dyDescent="0.3">
      <c r="B13634" s="2"/>
    </row>
    <row r="13635" spans="2:2" x14ac:dyDescent="0.3">
      <c r="B13635" s="2"/>
    </row>
    <row r="13636" spans="2:2" x14ac:dyDescent="0.3">
      <c r="B13636" s="2"/>
    </row>
    <row r="13637" spans="2:2" x14ac:dyDescent="0.3">
      <c r="B13637" s="2"/>
    </row>
    <row r="13638" spans="2:2" x14ac:dyDescent="0.3">
      <c r="B13638" s="2"/>
    </row>
    <row r="13639" spans="2:2" x14ac:dyDescent="0.3">
      <c r="B13639" s="2"/>
    </row>
    <row r="13640" spans="2:2" x14ac:dyDescent="0.3">
      <c r="B13640" s="2"/>
    </row>
    <row r="13641" spans="2:2" x14ac:dyDescent="0.3">
      <c r="B13641" s="2"/>
    </row>
    <row r="13642" spans="2:2" x14ac:dyDescent="0.3">
      <c r="B13642" s="2"/>
    </row>
    <row r="13643" spans="2:2" x14ac:dyDescent="0.3">
      <c r="B13643" s="2"/>
    </row>
    <row r="13644" spans="2:2" x14ac:dyDescent="0.3">
      <c r="B13644" s="2"/>
    </row>
    <row r="13645" spans="2:2" x14ac:dyDescent="0.3">
      <c r="B13645" s="2"/>
    </row>
    <row r="13646" spans="2:2" x14ac:dyDescent="0.3">
      <c r="B13646" s="2"/>
    </row>
    <row r="13647" spans="2:2" x14ac:dyDescent="0.3">
      <c r="B13647" s="2"/>
    </row>
    <row r="13648" spans="2:2" x14ac:dyDescent="0.3">
      <c r="B13648" s="2"/>
    </row>
    <row r="13649" spans="2:2" x14ac:dyDescent="0.3">
      <c r="B13649" s="2"/>
    </row>
    <row r="13650" spans="2:2" x14ac:dyDescent="0.3">
      <c r="B13650" s="2"/>
    </row>
    <row r="13651" spans="2:2" x14ac:dyDescent="0.3">
      <c r="B13651" s="2"/>
    </row>
    <row r="13652" spans="2:2" x14ac:dyDescent="0.3">
      <c r="B13652" s="2"/>
    </row>
    <row r="13653" spans="2:2" x14ac:dyDescent="0.3">
      <c r="B13653" s="2"/>
    </row>
    <row r="13654" spans="2:2" x14ac:dyDescent="0.3">
      <c r="B13654" s="2"/>
    </row>
    <row r="13655" spans="2:2" x14ac:dyDescent="0.3">
      <c r="B13655" s="2"/>
    </row>
    <row r="13656" spans="2:2" x14ac:dyDescent="0.3">
      <c r="B13656" s="2"/>
    </row>
    <row r="13657" spans="2:2" x14ac:dyDescent="0.3">
      <c r="B13657" s="2"/>
    </row>
    <row r="13658" spans="2:2" x14ac:dyDescent="0.3">
      <c r="B13658" s="2"/>
    </row>
    <row r="13659" spans="2:2" x14ac:dyDescent="0.3">
      <c r="B13659" s="2"/>
    </row>
    <row r="13660" spans="2:2" x14ac:dyDescent="0.3">
      <c r="B13660" s="2"/>
    </row>
    <row r="13661" spans="2:2" x14ac:dyDescent="0.3">
      <c r="B13661" s="2"/>
    </row>
    <row r="13662" spans="2:2" x14ac:dyDescent="0.3">
      <c r="B13662" s="2"/>
    </row>
    <row r="13663" spans="2:2" x14ac:dyDescent="0.3">
      <c r="B13663" s="2"/>
    </row>
    <row r="13664" spans="2:2" x14ac:dyDescent="0.3">
      <c r="B13664" s="2"/>
    </row>
    <row r="13665" spans="2:2" x14ac:dyDescent="0.3">
      <c r="B13665" s="2"/>
    </row>
    <row r="13666" spans="2:2" x14ac:dyDescent="0.3">
      <c r="B13666" s="2"/>
    </row>
    <row r="13667" spans="2:2" x14ac:dyDescent="0.3">
      <c r="B13667" s="2"/>
    </row>
    <row r="13668" spans="2:2" x14ac:dyDescent="0.3">
      <c r="B13668" s="2"/>
    </row>
    <row r="13669" spans="2:2" x14ac:dyDescent="0.3">
      <c r="B13669" s="2"/>
    </row>
    <row r="13670" spans="2:2" x14ac:dyDescent="0.3">
      <c r="B13670" s="2"/>
    </row>
    <row r="13671" spans="2:2" x14ac:dyDescent="0.3">
      <c r="B13671" s="2"/>
    </row>
    <row r="13672" spans="2:2" x14ac:dyDescent="0.3">
      <c r="B13672" s="2"/>
    </row>
    <row r="13673" spans="2:2" x14ac:dyDescent="0.3">
      <c r="B13673" s="2"/>
    </row>
    <row r="13674" spans="2:2" x14ac:dyDescent="0.3">
      <c r="B13674" s="2"/>
    </row>
    <row r="13675" spans="2:2" x14ac:dyDescent="0.3">
      <c r="B13675" s="2"/>
    </row>
    <row r="13676" spans="2:2" x14ac:dyDescent="0.3">
      <c r="B13676" s="2"/>
    </row>
    <row r="13677" spans="2:2" x14ac:dyDescent="0.3">
      <c r="B13677" s="2"/>
    </row>
    <row r="13678" spans="2:2" x14ac:dyDescent="0.3">
      <c r="B13678" s="2"/>
    </row>
    <row r="13679" spans="2:2" x14ac:dyDescent="0.3">
      <c r="B13679" s="2"/>
    </row>
    <row r="13680" spans="2:2" x14ac:dyDescent="0.3">
      <c r="B13680" s="2"/>
    </row>
    <row r="13681" spans="2:2" x14ac:dyDescent="0.3">
      <c r="B13681" s="2"/>
    </row>
    <row r="13682" spans="2:2" x14ac:dyDescent="0.3">
      <c r="B13682" s="2"/>
    </row>
    <row r="13683" spans="2:2" x14ac:dyDescent="0.3">
      <c r="B13683" s="2"/>
    </row>
    <row r="13684" spans="2:2" x14ac:dyDescent="0.3">
      <c r="B13684" s="2"/>
    </row>
    <row r="13685" spans="2:2" x14ac:dyDescent="0.3">
      <c r="B13685" s="2"/>
    </row>
    <row r="13686" spans="2:2" x14ac:dyDescent="0.3">
      <c r="B13686" s="2"/>
    </row>
    <row r="13687" spans="2:2" x14ac:dyDescent="0.3">
      <c r="B13687" s="2"/>
    </row>
    <row r="13688" spans="2:2" x14ac:dyDescent="0.3">
      <c r="B13688" s="2"/>
    </row>
    <row r="13689" spans="2:2" x14ac:dyDescent="0.3">
      <c r="B13689" s="2"/>
    </row>
    <row r="13690" spans="2:2" x14ac:dyDescent="0.3">
      <c r="B13690" s="2"/>
    </row>
    <row r="13691" spans="2:2" x14ac:dyDescent="0.3">
      <c r="B13691" s="2"/>
    </row>
    <row r="13692" spans="2:2" x14ac:dyDescent="0.3">
      <c r="B13692" s="2"/>
    </row>
    <row r="13693" spans="2:2" x14ac:dyDescent="0.3">
      <c r="B13693" s="2"/>
    </row>
    <row r="13694" spans="2:2" x14ac:dyDescent="0.3">
      <c r="B13694" s="2"/>
    </row>
    <row r="13695" spans="2:2" x14ac:dyDescent="0.3">
      <c r="B13695" s="2"/>
    </row>
    <row r="13696" spans="2:2" x14ac:dyDescent="0.3">
      <c r="B13696" s="2"/>
    </row>
    <row r="13697" spans="2:2" x14ac:dyDescent="0.3">
      <c r="B13697" s="2"/>
    </row>
    <row r="13698" spans="2:2" x14ac:dyDescent="0.3">
      <c r="B13698" s="2"/>
    </row>
    <row r="13699" spans="2:2" x14ac:dyDescent="0.3">
      <c r="B13699" s="2"/>
    </row>
    <row r="13700" spans="2:2" x14ac:dyDescent="0.3">
      <c r="B13700" s="2"/>
    </row>
    <row r="13701" spans="2:2" x14ac:dyDescent="0.3">
      <c r="B13701" s="2"/>
    </row>
    <row r="13702" spans="2:2" x14ac:dyDescent="0.3">
      <c r="B13702" s="2"/>
    </row>
    <row r="13703" spans="2:2" x14ac:dyDescent="0.3">
      <c r="B13703" s="2"/>
    </row>
    <row r="13704" spans="2:2" x14ac:dyDescent="0.3">
      <c r="B13704" s="2"/>
    </row>
    <row r="13705" spans="2:2" x14ac:dyDescent="0.3">
      <c r="B13705" s="2"/>
    </row>
    <row r="13706" spans="2:2" x14ac:dyDescent="0.3">
      <c r="B13706" s="2"/>
    </row>
    <row r="13707" spans="2:2" x14ac:dyDescent="0.3">
      <c r="B13707" s="2"/>
    </row>
    <row r="13708" spans="2:2" x14ac:dyDescent="0.3">
      <c r="B13708" s="2"/>
    </row>
    <row r="13709" spans="2:2" x14ac:dyDescent="0.3">
      <c r="B13709" s="2"/>
    </row>
    <row r="13710" spans="2:2" x14ac:dyDescent="0.3">
      <c r="B13710" s="2"/>
    </row>
    <row r="13711" spans="2:2" x14ac:dyDescent="0.3">
      <c r="B13711" s="2"/>
    </row>
    <row r="13712" spans="2:2" x14ac:dyDescent="0.3">
      <c r="B13712" s="2"/>
    </row>
    <row r="13713" spans="2:2" x14ac:dyDescent="0.3">
      <c r="B13713" s="2"/>
    </row>
    <row r="13714" spans="2:2" x14ac:dyDescent="0.3">
      <c r="B13714" s="2"/>
    </row>
    <row r="13715" spans="2:2" x14ac:dyDescent="0.3">
      <c r="B13715" s="2"/>
    </row>
    <row r="13716" spans="2:2" x14ac:dyDescent="0.3">
      <c r="B13716" s="2"/>
    </row>
    <row r="13717" spans="2:2" x14ac:dyDescent="0.3">
      <c r="B13717" s="2"/>
    </row>
    <row r="13718" spans="2:2" x14ac:dyDescent="0.3">
      <c r="B13718" s="2"/>
    </row>
    <row r="13719" spans="2:2" x14ac:dyDescent="0.3">
      <c r="B13719" s="2"/>
    </row>
    <row r="13720" spans="2:2" x14ac:dyDescent="0.3">
      <c r="B13720" s="2"/>
    </row>
    <row r="13721" spans="2:2" x14ac:dyDescent="0.3">
      <c r="B13721" s="2"/>
    </row>
    <row r="13722" spans="2:2" x14ac:dyDescent="0.3">
      <c r="B13722" s="2"/>
    </row>
    <row r="13723" spans="2:2" x14ac:dyDescent="0.3">
      <c r="B13723" s="2"/>
    </row>
    <row r="13724" spans="2:2" x14ac:dyDescent="0.3">
      <c r="B13724" s="2"/>
    </row>
    <row r="13725" spans="2:2" x14ac:dyDescent="0.3">
      <c r="B13725" s="2"/>
    </row>
    <row r="13726" spans="2:2" x14ac:dyDescent="0.3">
      <c r="B13726" s="2"/>
    </row>
    <row r="13727" spans="2:2" x14ac:dyDescent="0.3">
      <c r="B13727" s="2"/>
    </row>
    <row r="13728" spans="2:2" x14ac:dyDescent="0.3">
      <c r="B13728" s="2"/>
    </row>
    <row r="13729" spans="2:2" x14ac:dyDescent="0.3">
      <c r="B13729" s="2"/>
    </row>
    <row r="13730" spans="2:2" x14ac:dyDescent="0.3">
      <c r="B13730" s="2"/>
    </row>
    <row r="13731" spans="2:2" x14ac:dyDescent="0.3">
      <c r="B13731" s="2"/>
    </row>
    <row r="13732" spans="2:2" x14ac:dyDescent="0.3">
      <c r="B13732" s="2"/>
    </row>
    <row r="13733" spans="2:2" x14ac:dyDescent="0.3">
      <c r="B13733" s="2"/>
    </row>
    <row r="13734" spans="2:2" x14ac:dyDescent="0.3">
      <c r="B13734" s="2"/>
    </row>
    <row r="13735" spans="2:2" x14ac:dyDescent="0.3">
      <c r="B13735" s="2"/>
    </row>
    <row r="13736" spans="2:2" x14ac:dyDescent="0.3">
      <c r="B13736" s="2"/>
    </row>
    <row r="13737" spans="2:2" x14ac:dyDescent="0.3">
      <c r="B13737" s="2"/>
    </row>
    <row r="13738" spans="2:2" x14ac:dyDescent="0.3">
      <c r="B13738" s="2"/>
    </row>
    <row r="13739" spans="2:2" x14ac:dyDescent="0.3">
      <c r="B13739" s="2"/>
    </row>
    <row r="13740" spans="2:2" x14ac:dyDescent="0.3">
      <c r="B13740" s="2"/>
    </row>
    <row r="13741" spans="2:2" x14ac:dyDescent="0.3">
      <c r="B13741" s="2"/>
    </row>
    <row r="13742" spans="2:2" x14ac:dyDescent="0.3">
      <c r="B13742" s="2"/>
    </row>
    <row r="13743" spans="2:2" x14ac:dyDescent="0.3">
      <c r="B13743" s="2"/>
    </row>
    <row r="13744" spans="2:2" x14ac:dyDescent="0.3">
      <c r="B13744" s="2"/>
    </row>
    <row r="13745" spans="2:2" x14ac:dyDescent="0.3">
      <c r="B13745" s="2"/>
    </row>
    <row r="13746" spans="2:2" x14ac:dyDescent="0.3">
      <c r="B13746" s="2"/>
    </row>
    <row r="13747" spans="2:2" x14ac:dyDescent="0.3">
      <c r="B13747" s="2"/>
    </row>
    <row r="13748" spans="2:2" x14ac:dyDescent="0.3">
      <c r="B13748" s="2"/>
    </row>
    <row r="13749" spans="2:2" x14ac:dyDescent="0.3">
      <c r="B13749" s="2"/>
    </row>
    <row r="13750" spans="2:2" x14ac:dyDescent="0.3">
      <c r="B13750" s="2"/>
    </row>
    <row r="13751" spans="2:2" x14ac:dyDescent="0.3">
      <c r="B13751" s="2"/>
    </row>
    <row r="13752" spans="2:2" x14ac:dyDescent="0.3">
      <c r="B13752" s="2"/>
    </row>
    <row r="13753" spans="2:2" x14ac:dyDescent="0.3">
      <c r="B13753" s="2"/>
    </row>
    <row r="13754" spans="2:2" x14ac:dyDescent="0.3">
      <c r="B13754" s="2"/>
    </row>
    <row r="13755" spans="2:2" x14ac:dyDescent="0.3">
      <c r="B13755" s="2"/>
    </row>
    <row r="13756" spans="2:2" x14ac:dyDescent="0.3">
      <c r="B13756" s="2"/>
    </row>
    <row r="13757" spans="2:2" x14ac:dyDescent="0.3">
      <c r="B13757" s="2"/>
    </row>
    <row r="13758" spans="2:2" x14ac:dyDescent="0.3">
      <c r="B13758" s="2"/>
    </row>
    <row r="13759" spans="2:2" x14ac:dyDescent="0.3">
      <c r="B13759" s="2"/>
    </row>
    <row r="13760" spans="2:2" x14ac:dyDescent="0.3">
      <c r="B13760" s="2"/>
    </row>
    <row r="13761" spans="2:2" x14ac:dyDescent="0.3">
      <c r="B13761" s="2"/>
    </row>
    <row r="13762" spans="2:2" x14ac:dyDescent="0.3">
      <c r="B13762" s="2"/>
    </row>
    <row r="13763" spans="2:2" x14ac:dyDescent="0.3">
      <c r="B13763" s="2"/>
    </row>
    <row r="13764" spans="2:2" x14ac:dyDescent="0.3">
      <c r="B13764" s="2"/>
    </row>
    <row r="13765" spans="2:2" x14ac:dyDescent="0.3">
      <c r="B13765" s="2"/>
    </row>
    <row r="13766" spans="2:2" x14ac:dyDescent="0.3">
      <c r="B13766" s="2"/>
    </row>
    <row r="13767" spans="2:2" x14ac:dyDescent="0.3">
      <c r="B13767" s="2"/>
    </row>
    <row r="13768" spans="2:2" x14ac:dyDescent="0.3">
      <c r="B13768" s="2"/>
    </row>
    <row r="13769" spans="2:2" x14ac:dyDescent="0.3">
      <c r="B13769" s="2"/>
    </row>
    <row r="13770" spans="2:2" x14ac:dyDescent="0.3">
      <c r="B13770" s="2"/>
    </row>
    <row r="13771" spans="2:2" x14ac:dyDescent="0.3">
      <c r="B13771" s="2"/>
    </row>
    <row r="13772" spans="2:2" x14ac:dyDescent="0.3">
      <c r="B13772" s="2"/>
    </row>
    <row r="13773" spans="2:2" x14ac:dyDescent="0.3">
      <c r="B13773" s="2"/>
    </row>
    <row r="13774" spans="2:2" x14ac:dyDescent="0.3">
      <c r="B13774" s="2"/>
    </row>
    <row r="13775" spans="2:2" x14ac:dyDescent="0.3">
      <c r="B13775" s="2"/>
    </row>
    <row r="13776" spans="2:2" x14ac:dyDescent="0.3">
      <c r="B13776" s="2"/>
    </row>
    <row r="13777" spans="2:2" x14ac:dyDescent="0.3">
      <c r="B13777" s="2"/>
    </row>
    <row r="13778" spans="2:2" x14ac:dyDescent="0.3">
      <c r="B13778" s="2"/>
    </row>
    <row r="13779" spans="2:2" x14ac:dyDescent="0.3">
      <c r="B13779" s="2"/>
    </row>
    <row r="13780" spans="2:2" x14ac:dyDescent="0.3">
      <c r="B13780" s="2"/>
    </row>
    <row r="13781" spans="2:2" x14ac:dyDescent="0.3">
      <c r="B13781" s="2"/>
    </row>
    <row r="13782" spans="2:2" x14ac:dyDescent="0.3">
      <c r="B13782" s="2"/>
    </row>
    <row r="13783" spans="2:2" x14ac:dyDescent="0.3">
      <c r="B13783" s="2"/>
    </row>
    <row r="13784" spans="2:2" x14ac:dyDescent="0.3">
      <c r="B13784" s="2"/>
    </row>
    <row r="13785" spans="2:2" x14ac:dyDescent="0.3">
      <c r="B13785" s="2"/>
    </row>
    <row r="13786" spans="2:2" x14ac:dyDescent="0.3">
      <c r="B13786" s="2"/>
    </row>
    <row r="13787" spans="2:2" x14ac:dyDescent="0.3">
      <c r="B13787" s="2"/>
    </row>
    <row r="13788" spans="2:2" x14ac:dyDescent="0.3">
      <c r="B13788" s="2"/>
    </row>
    <row r="13789" spans="2:2" x14ac:dyDescent="0.3">
      <c r="B13789" s="2"/>
    </row>
    <row r="13790" spans="2:2" x14ac:dyDescent="0.3">
      <c r="B13790" s="2"/>
    </row>
    <row r="13791" spans="2:2" x14ac:dyDescent="0.3">
      <c r="B13791" s="2"/>
    </row>
    <row r="13792" spans="2:2" x14ac:dyDescent="0.3">
      <c r="B13792" s="2"/>
    </row>
    <row r="13793" spans="2:2" x14ac:dyDescent="0.3">
      <c r="B13793" s="2"/>
    </row>
    <row r="13794" spans="2:2" x14ac:dyDescent="0.3">
      <c r="B13794" s="2"/>
    </row>
    <row r="13795" spans="2:2" x14ac:dyDescent="0.3">
      <c r="B13795" s="2"/>
    </row>
    <row r="13796" spans="2:2" x14ac:dyDescent="0.3">
      <c r="B13796" s="2"/>
    </row>
    <row r="13797" spans="2:2" x14ac:dyDescent="0.3">
      <c r="B13797" s="2"/>
    </row>
    <row r="13798" spans="2:2" x14ac:dyDescent="0.3">
      <c r="B13798" s="2"/>
    </row>
    <row r="13799" spans="2:2" x14ac:dyDescent="0.3">
      <c r="B13799" s="2"/>
    </row>
    <row r="13800" spans="2:2" x14ac:dyDescent="0.3">
      <c r="B13800" s="2"/>
    </row>
    <row r="13801" spans="2:2" x14ac:dyDescent="0.3">
      <c r="B13801" s="2"/>
    </row>
    <row r="13802" spans="2:2" x14ac:dyDescent="0.3">
      <c r="B13802" s="2"/>
    </row>
    <row r="13803" spans="2:2" x14ac:dyDescent="0.3">
      <c r="B13803" s="2"/>
    </row>
    <row r="13804" spans="2:2" x14ac:dyDescent="0.3">
      <c r="B13804" s="2"/>
    </row>
    <row r="13805" spans="2:2" x14ac:dyDescent="0.3">
      <c r="B13805" s="2"/>
    </row>
    <row r="13806" spans="2:2" x14ac:dyDescent="0.3">
      <c r="B13806" s="2"/>
    </row>
    <row r="13807" spans="2:2" x14ac:dyDescent="0.3">
      <c r="B13807" s="2"/>
    </row>
    <row r="13808" spans="2:2" x14ac:dyDescent="0.3">
      <c r="B13808" s="2"/>
    </row>
    <row r="13809" spans="2:2" x14ac:dyDescent="0.3">
      <c r="B13809" s="2"/>
    </row>
    <row r="13810" spans="2:2" x14ac:dyDescent="0.3">
      <c r="B13810" s="2"/>
    </row>
    <row r="13811" spans="2:2" x14ac:dyDescent="0.3">
      <c r="B13811" s="2"/>
    </row>
    <row r="13812" spans="2:2" x14ac:dyDescent="0.3">
      <c r="B13812" s="2"/>
    </row>
    <row r="13813" spans="2:2" x14ac:dyDescent="0.3">
      <c r="B13813" s="2"/>
    </row>
    <row r="13814" spans="2:2" x14ac:dyDescent="0.3">
      <c r="B13814" s="2"/>
    </row>
    <row r="13815" spans="2:2" x14ac:dyDescent="0.3">
      <c r="B13815" s="2"/>
    </row>
    <row r="13816" spans="2:2" x14ac:dyDescent="0.3">
      <c r="B13816" s="2"/>
    </row>
    <row r="13817" spans="2:2" x14ac:dyDescent="0.3">
      <c r="B13817" s="2"/>
    </row>
    <row r="13818" spans="2:2" x14ac:dyDescent="0.3">
      <c r="B13818" s="2"/>
    </row>
    <row r="13819" spans="2:2" x14ac:dyDescent="0.3">
      <c r="B13819" s="2"/>
    </row>
    <row r="13820" spans="2:2" x14ac:dyDescent="0.3">
      <c r="B13820" s="2"/>
    </row>
    <row r="13821" spans="2:2" x14ac:dyDescent="0.3">
      <c r="B13821" s="2"/>
    </row>
    <row r="13822" spans="2:2" x14ac:dyDescent="0.3">
      <c r="B13822" s="2"/>
    </row>
    <row r="13823" spans="2:2" x14ac:dyDescent="0.3">
      <c r="B13823" s="2"/>
    </row>
    <row r="13824" spans="2:2" x14ac:dyDescent="0.3">
      <c r="B13824" s="2"/>
    </row>
    <row r="13825" spans="2:2" x14ac:dyDescent="0.3">
      <c r="B13825" s="2"/>
    </row>
    <row r="13826" spans="2:2" x14ac:dyDescent="0.3">
      <c r="B13826" s="2"/>
    </row>
    <row r="13827" spans="2:2" x14ac:dyDescent="0.3">
      <c r="B13827" s="2"/>
    </row>
    <row r="13828" spans="2:2" x14ac:dyDescent="0.3">
      <c r="B13828" s="2"/>
    </row>
    <row r="13829" spans="2:2" x14ac:dyDescent="0.3">
      <c r="B13829" s="2"/>
    </row>
    <row r="13830" spans="2:2" x14ac:dyDescent="0.3">
      <c r="B13830" s="2"/>
    </row>
    <row r="13831" spans="2:2" x14ac:dyDescent="0.3">
      <c r="B13831" s="2"/>
    </row>
    <row r="13832" spans="2:2" x14ac:dyDescent="0.3">
      <c r="B13832" s="2"/>
    </row>
    <row r="13833" spans="2:2" x14ac:dyDescent="0.3">
      <c r="B13833" s="2"/>
    </row>
    <row r="13834" spans="2:2" x14ac:dyDescent="0.3">
      <c r="B13834" s="2"/>
    </row>
    <row r="13835" spans="2:2" x14ac:dyDescent="0.3">
      <c r="B13835" s="2"/>
    </row>
    <row r="13836" spans="2:2" x14ac:dyDescent="0.3">
      <c r="B13836" s="2"/>
    </row>
    <row r="13837" spans="2:2" x14ac:dyDescent="0.3">
      <c r="B13837" s="2"/>
    </row>
    <row r="13838" spans="2:2" x14ac:dyDescent="0.3">
      <c r="B13838" s="2"/>
    </row>
    <row r="13839" spans="2:2" x14ac:dyDescent="0.3">
      <c r="B13839" s="2"/>
    </row>
    <row r="13840" spans="2:2" x14ac:dyDescent="0.3">
      <c r="B13840" s="2"/>
    </row>
    <row r="13841" spans="2:2" x14ac:dyDescent="0.3">
      <c r="B13841" s="2"/>
    </row>
    <row r="13842" spans="2:2" x14ac:dyDescent="0.3">
      <c r="B13842" s="2"/>
    </row>
    <row r="13843" spans="2:2" x14ac:dyDescent="0.3">
      <c r="B13843" s="2"/>
    </row>
    <row r="13844" spans="2:2" x14ac:dyDescent="0.3">
      <c r="B13844" s="2"/>
    </row>
    <row r="13845" spans="2:2" x14ac:dyDescent="0.3">
      <c r="B13845" s="2"/>
    </row>
    <row r="13846" spans="2:2" x14ac:dyDescent="0.3">
      <c r="B13846" s="2"/>
    </row>
    <row r="13847" spans="2:2" x14ac:dyDescent="0.3">
      <c r="B13847" s="2"/>
    </row>
    <row r="13848" spans="2:2" x14ac:dyDescent="0.3">
      <c r="B13848" s="2"/>
    </row>
    <row r="13849" spans="2:2" x14ac:dyDescent="0.3">
      <c r="B13849" s="2"/>
    </row>
    <row r="13850" spans="2:2" x14ac:dyDescent="0.3">
      <c r="B13850" s="2"/>
    </row>
    <row r="13851" spans="2:2" x14ac:dyDescent="0.3">
      <c r="B13851" s="2"/>
    </row>
    <row r="13852" spans="2:2" x14ac:dyDescent="0.3">
      <c r="B13852" s="2"/>
    </row>
    <row r="13853" spans="2:2" x14ac:dyDescent="0.3">
      <c r="B13853" s="2"/>
    </row>
    <row r="13854" spans="2:2" x14ac:dyDescent="0.3">
      <c r="B13854" s="2"/>
    </row>
    <row r="13855" spans="2:2" x14ac:dyDescent="0.3">
      <c r="B13855" s="2"/>
    </row>
    <row r="13856" spans="2:2" x14ac:dyDescent="0.3">
      <c r="B13856" s="2"/>
    </row>
    <row r="13857" spans="2:2" x14ac:dyDescent="0.3">
      <c r="B13857" s="2"/>
    </row>
    <row r="13858" spans="2:2" x14ac:dyDescent="0.3">
      <c r="B13858" s="2"/>
    </row>
    <row r="13859" spans="2:2" x14ac:dyDescent="0.3">
      <c r="B13859" s="2"/>
    </row>
    <row r="13860" spans="2:2" x14ac:dyDescent="0.3">
      <c r="B13860" s="2"/>
    </row>
    <row r="13861" spans="2:2" x14ac:dyDescent="0.3">
      <c r="B13861" s="2"/>
    </row>
    <row r="13862" spans="2:2" x14ac:dyDescent="0.3">
      <c r="B13862" s="2"/>
    </row>
    <row r="13863" spans="2:2" x14ac:dyDescent="0.3">
      <c r="B13863" s="2"/>
    </row>
    <row r="13864" spans="2:2" x14ac:dyDescent="0.3">
      <c r="B13864" s="2"/>
    </row>
    <row r="13865" spans="2:2" x14ac:dyDescent="0.3">
      <c r="B13865" s="2"/>
    </row>
    <row r="13866" spans="2:2" x14ac:dyDescent="0.3">
      <c r="B13866" s="2"/>
    </row>
    <row r="13867" spans="2:2" x14ac:dyDescent="0.3">
      <c r="B13867" s="2"/>
    </row>
    <row r="13868" spans="2:2" x14ac:dyDescent="0.3">
      <c r="B13868" s="2"/>
    </row>
    <row r="13869" spans="2:2" x14ac:dyDescent="0.3">
      <c r="B13869" s="2"/>
    </row>
    <row r="13870" spans="2:2" x14ac:dyDescent="0.3">
      <c r="B13870" s="2"/>
    </row>
    <row r="13871" spans="2:2" x14ac:dyDescent="0.3">
      <c r="B13871" s="2"/>
    </row>
    <row r="13872" spans="2:2" x14ac:dyDescent="0.3">
      <c r="B13872" s="2"/>
    </row>
    <row r="13873" spans="2:2" x14ac:dyDescent="0.3">
      <c r="B13873" s="2"/>
    </row>
    <row r="13874" spans="2:2" x14ac:dyDescent="0.3">
      <c r="B13874" s="2"/>
    </row>
    <row r="13875" spans="2:2" x14ac:dyDescent="0.3">
      <c r="B13875" s="2"/>
    </row>
    <row r="13876" spans="2:2" x14ac:dyDescent="0.3">
      <c r="B13876" s="2"/>
    </row>
    <row r="13877" spans="2:2" x14ac:dyDescent="0.3">
      <c r="B13877" s="2"/>
    </row>
    <row r="13878" spans="2:2" x14ac:dyDescent="0.3">
      <c r="B13878" s="2"/>
    </row>
    <row r="13879" spans="2:2" x14ac:dyDescent="0.3">
      <c r="B13879" s="2"/>
    </row>
    <row r="13880" spans="2:2" x14ac:dyDescent="0.3">
      <c r="B13880" s="2"/>
    </row>
    <row r="13881" spans="2:2" x14ac:dyDescent="0.3">
      <c r="B13881" s="2"/>
    </row>
    <row r="13882" spans="2:2" x14ac:dyDescent="0.3">
      <c r="B13882" s="2"/>
    </row>
    <row r="13883" spans="2:2" x14ac:dyDescent="0.3">
      <c r="B13883" s="2"/>
    </row>
    <row r="13884" spans="2:2" x14ac:dyDescent="0.3">
      <c r="B13884" s="2"/>
    </row>
    <row r="13885" spans="2:2" x14ac:dyDescent="0.3">
      <c r="B13885" s="2"/>
    </row>
    <row r="13886" spans="2:2" x14ac:dyDescent="0.3">
      <c r="B13886" s="2"/>
    </row>
    <row r="13887" spans="2:2" x14ac:dyDescent="0.3">
      <c r="B13887" s="2"/>
    </row>
    <row r="13888" spans="2:2" x14ac:dyDescent="0.3">
      <c r="B13888" s="2"/>
    </row>
    <row r="13889" spans="2:2" x14ac:dyDescent="0.3">
      <c r="B13889" s="2"/>
    </row>
    <row r="13890" spans="2:2" x14ac:dyDescent="0.3">
      <c r="B13890" s="2"/>
    </row>
    <row r="13891" spans="2:2" x14ac:dyDescent="0.3">
      <c r="B13891" s="2"/>
    </row>
    <row r="13892" spans="2:2" x14ac:dyDescent="0.3">
      <c r="B13892" s="2"/>
    </row>
    <row r="13893" spans="2:2" x14ac:dyDescent="0.3">
      <c r="B13893" s="2"/>
    </row>
    <row r="13894" spans="2:2" x14ac:dyDescent="0.3">
      <c r="B13894" s="2"/>
    </row>
    <row r="13895" spans="2:2" x14ac:dyDescent="0.3">
      <c r="B13895" s="2"/>
    </row>
    <row r="13896" spans="2:2" x14ac:dyDescent="0.3">
      <c r="B13896" s="2"/>
    </row>
    <row r="13897" spans="2:2" x14ac:dyDescent="0.3">
      <c r="B13897" s="2"/>
    </row>
    <row r="13898" spans="2:2" x14ac:dyDescent="0.3">
      <c r="B13898" s="2"/>
    </row>
    <row r="13899" spans="2:2" x14ac:dyDescent="0.3">
      <c r="B13899" s="2"/>
    </row>
    <row r="13900" spans="2:2" x14ac:dyDescent="0.3">
      <c r="B13900" s="2"/>
    </row>
    <row r="13901" spans="2:2" x14ac:dyDescent="0.3">
      <c r="B13901" s="2"/>
    </row>
    <row r="13902" spans="2:2" x14ac:dyDescent="0.3">
      <c r="B13902" s="2"/>
    </row>
    <row r="13903" spans="2:2" x14ac:dyDescent="0.3">
      <c r="B13903" s="2"/>
    </row>
    <row r="13904" spans="2:2" x14ac:dyDescent="0.3">
      <c r="B13904" s="2"/>
    </row>
    <row r="13905" spans="2:2" x14ac:dyDescent="0.3">
      <c r="B13905" s="2"/>
    </row>
    <row r="13906" spans="2:2" x14ac:dyDescent="0.3">
      <c r="B13906" s="2"/>
    </row>
    <row r="13907" spans="2:2" x14ac:dyDescent="0.3">
      <c r="B13907" s="2"/>
    </row>
    <row r="13908" spans="2:2" x14ac:dyDescent="0.3">
      <c r="B13908" s="2"/>
    </row>
    <row r="13909" spans="2:2" x14ac:dyDescent="0.3">
      <c r="B13909" s="2"/>
    </row>
    <row r="13910" spans="2:2" x14ac:dyDescent="0.3">
      <c r="B13910" s="2"/>
    </row>
    <row r="13911" spans="2:2" x14ac:dyDescent="0.3">
      <c r="B13911" s="2"/>
    </row>
    <row r="13912" spans="2:2" x14ac:dyDescent="0.3">
      <c r="B13912" s="2"/>
    </row>
    <row r="13913" spans="2:2" x14ac:dyDescent="0.3">
      <c r="B13913" s="2"/>
    </row>
    <row r="13914" spans="2:2" x14ac:dyDescent="0.3">
      <c r="B13914" s="2"/>
    </row>
    <row r="13915" spans="2:2" x14ac:dyDescent="0.3">
      <c r="B13915" s="2"/>
    </row>
    <row r="13916" spans="2:2" x14ac:dyDescent="0.3">
      <c r="B13916" s="2"/>
    </row>
    <row r="13917" spans="2:2" x14ac:dyDescent="0.3">
      <c r="B13917" s="2"/>
    </row>
    <row r="13918" spans="2:2" x14ac:dyDescent="0.3">
      <c r="B13918" s="2"/>
    </row>
    <row r="13919" spans="2:2" x14ac:dyDescent="0.3">
      <c r="B13919" s="2"/>
    </row>
    <row r="13920" spans="2:2" x14ac:dyDescent="0.3">
      <c r="B13920" s="2"/>
    </row>
    <row r="13921" spans="2:2" x14ac:dyDescent="0.3">
      <c r="B13921" s="2"/>
    </row>
    <row r="13922" spans="2:2" x14ac:dyDescent="0.3">
      <c r="B13922" s="2"/>
    </row>
    <row r="13923" spans="2:2" x14ac:dyDescent="0.3">
      <c r="B13923" s="2"/>
    </row>
    <row r="13924" spans="2:2" x14ac:dyDescent="0.3">
      <c r="B13924" s="2"/>
    </row>
    <row r="13925" spans="2:2" x14ac:dyDescent="0.3">
      <c r="B13925" s="2"/>
    </row>
    <row r="13926" spans="2:2" x14ac:dyDescent="0.3">
      <c r="B13926" s="2"/>
    </row>
    <row r="13927" spans="2:2" x14ac:dyDescent="0.3">
      <c r="B13927" s="2"/>
    </row>
    <row r="13928" spans="2:2" x14ac:dyDescent="0.3">
      <c r="B13928" s="2"/>
    </row>
    <row r="13929" spans="2:2" x14ac:dyDescent="0.3">
      <c r="B13929" s="2"/>
    </row>
    <row r="13930" spans="2:2" x14ac:dyDescent="0.3">
      <c r="B13930" s="2"/>
    </row>
    <row r="13931" spans="2:2" x14ac:dyDescent="0.3">
      <c r="B13931" s="2"/>
    </row>
    <row r="13932" spans="2:2" x14ac:dyDescent="0.3">
      <c r="B13932" s="2"/>
    </row>
    <row r="13933" spans="2:2" x14ac:dyDescent="0.3">
      <c r="B13933" s="2"/>
    </row>
    <row r="13934" spans="2:2" x14ac:dyDescent="0.3">
      <c r="B13934" s="2"/>
    </row>
    <row r="13935" spans="2:2" x14ac:dyDescent="0.3">
      <c r="B13935" s="2"/>
    </row>
    <row r="13936" spans="2:2" x14ac:dyDescent="0.3">
      <c r="B13936" s="2"/>
    </row>
    <row r="13937" spans="2:2" x14ac:dyDescent="0.3">
      <c r="B13937" s="2"/>
    </row>
    <row r="13938" spans="2:2" x14ac:dyDescent="0.3">
      <c r="B13938" s="2"/>
    </row>
    <row r="13939" spans="2:2" x14ac:dyDescent="0.3">
      <c r="B13939" s="2"/>
    </row>
    <row r="13940" spans="2:2" x14ac:dyDescent="0.3">
      <c r="B13940" s="2"/>
    </row>
    <row r="13941" spans="2:2" x14ac:dyDescent="0.3">
      <c r="B13941" s="2"/>
    </row>
    <row r="13942" spans="2:2" x14ac:dyDescent="0.3">
      <c r="B13942" s="2"/>
    </row>
    <row r="13943" spans="2:2" x14ac:dyDescent="0.3">
      <c r="B13943" s="2"/>
    </row>
    <row r="13944" spans="2:2" x14ac:dyDescent="0.3">
      <c r="B13944" s="2"/>
    </row>
    <row r="13945" spans="2:2" x14ac:dyDescent="0.3">
      <c r="B13945" s="2"/>
    </row>
    <row r="13946" spans="2:2" x14ac:dyDescent="0.3">
      <c r="B13946" s="2"/>
    </row>
    <row r="13947" spans="2:2" x14ac:dyDescent="0.3">
      <c r="B13947" s="2"/>
    </row>
    <row r="13948" spans="2:2" x14ac:dyDescent="0.3">
      <c r="B13948" s="2"/>
    </row>
    <row r="13949" spans="2:2" x14ac:dyDescent="0.3">
      <c r="B13949" s="2"/>
    </row>
    <row r="13950" spans="2:2" x14ac:dyDescent="0.3">
      <c r="B13950" s="2"/>
    </row>
    <row r="13951" spans="2:2" x14ac:dyDescent="0.3">
      <c r="B13951" s="2"/>
    </row>
    <row r="13952" spans="2:2" x14ac:dyDescent="0.3">
      <c r="B13952" s="2"/>
    </row>
    <row r="13953" spans="2:2" x14ac:dyDescent="0.3">
      <c r="B13953" s="2"/>
    </row>
    <row r="13954" spans="2:2" x14ac:dyDescent="0.3">
      <c r="B13954" s="2"/>
    </row>
    <row r="13955" spans="2:2" x14ac:dyDescent="0.3">
      <c r="B13955" s="2"/>
    </row>
    <row r="13956" spans="2:2" x14ac:dyDescent="0.3">
      <c r="B13956" s="2"/>
    </row>
    <row r="13957" spans="2:2" x14ac:dyDescent="0.3">
      <c r="B13957" s="2"/>
    </row>
    <row r="13958" spans="2:2" x14ac:dyDescent="0.3">
      <c r="B13958" s="2"/>
    </row>
    <row r="13959" spans="2:2" x14ac:dyDescent="0.3">
      <c r="B13959" s="2"/>
    </row>
    <row r="13960" spans="2:2" x14ac:dyDescent="0.3">
      <c r="B13960" s="2"/>
    </row>
    <row r="13961" spans="2:2" x14ac:dyDescent="0.3">
      <c r="B13961" s="2"/>
    </row>
    <row r="13962" spans="2:2" x14ac:dyDescent="0.3">
      <c r="B13962" s="2"/>
    </row>
    <row r="13963" spans="2:2" x14ac:dyDescent="0.3">
      <c r="B13963" s="2"/>
    </row>
    <row r="13964" spans="2:2" x14ac:dyDescent="0.3">
      <c r="B13964" s="2"/>
    </row>
    <row r="13965" spans="2:2" x14ac:dyDescent="0.3">
      <c r="B13965" s="2"/>
    </row>
    <row r="13966" spans="2:2" x14ac:dyDescent="0.3">
      <c r="B13966" s="2"/>
    </row>
    <row r="13967" spans="2:2" x14ac:dyDescent="0.3">
      <c r="B13967" s="2"/>
    </row>
    <row r="13968" spans="2:2" x14ac:dyDescent="0.3">
      <c r="B13968" s="2"/>
    </row>
    <row r="13969" spans="2:2" x14ac:dyDescent="0.3">
      <c r="B13969" s="2"/>
    </row>
    <row r="13970" spans="2:2" x14ac:dyDescent="0.3">
      <c r="B13970" s="2"/>
    </row>
    <row r="13971" spans="2:2" x14ac:dyDescent="0.3">
      <c r="B13971" s="2"/>
    </row>
    <row r="13972" spans="2:2" x14ac:dyDescent="0.3">
      <c r="B13972" s="2"/>
    </row>
    <row r="13973" spans="2:2" x14ac:dyDescent="0.3">
      <c r="B13973" s="2"/>
    </row>
    <row r="13974" spans="2:2" x14ac:dyDescent="0.3">
      <c r="B13974" s="2"/>
    </row>
    <row r="13975" spans="2:2" x14ac:dyDescent="0.3">
      <c r="B13975" s="2"/>
    </row>
    <row r="13976" spans="2:2" x14ac:dyDescent="0.3">
      <c r="B13976" s="2"/>
    </row>
    <row r="13977" spans="2:2" x14ac:dyDescent="0.3">
      <c r="B13977" s="2"/>
    </row>
    <row r="13978" spans="2:2" x14ac:dyDescent="0.3">
      <c r="B13978" s="2"/>
    </row>
    <row r="13979" spans="2:2" x14ac:dyDescent="0.3">
      <c r="B13979" s="2"/>
    </row>
    <row r="13980" spans="2:2" x14ac:dyDescent="0.3">
      <c r="B13980" s="2"/>
    </row>
    <row r="13981" spans="2:2" x14ac:dyDescent="0.3">
      <c r="B13981" s="2"/>
    </row>
    <row r="13982" spans="2:2" x14ac:dyDescent="0.3">
      <c r="B13982" s="2"/>
    </row>
    <row r="13983" spans="2:2" x14ac:dyDescent="0.3">
      <c r="B13983" s="2"/>
    </row>
    <row r="13984" spans="2:2" x14ac:dyDescent="0.3">
      <c r="B13984" s="2"/>
    </row>
    <row r="13985" spans="2:2" x14ac:dyDescent="0.3">
      <c r="B13985" s="2"/>
    </row>
    <row r="13986" spans="2:2" x14ac:dyDescent="0.3">
      <c r="B13986" s="2"/>
    </row>
    <row r="13987" spans="2:2" x14ac:dyDescent="0.3">
      <c r="B13987" s="2"/>
    </row>
    <row r="13988" spans="2:2" x14ac:dyDescent="0.3">
      <c r="B13988" s="2"/>
    </row>
    <row r="13989" spans="2:2" x14ac:dyDescent="0.3">
      <c r="B13989" s="2"/>
    </row>
    <row r="13990" spans="2:2" x14ac:dyDescent="0.3">
      <c r="B13990" s="2"/>
    </row>
    <row r="13991" spans="2:2" x14ac:dyDescent="0.3">
      <c r="B13991" s="2"/>
    </row>
    <row r="13992" spans="2:2" x14ac:dyDescent="0.3">
      <c r="B13992" s="2"/>
    </row>
    <row r="13993" spans="2:2" x14ac:dyDescent="0.3">
      <c r="B13993" s="2"/>
    </row>
    <row r="13994" spans="2:2" x14ac:dyDescent="0.3">
      <c r="B13994" s="2"/>
    </row>
    <row r="13995" spans="2:2" x14ac:dyDescent="0.3">
      <c r="B13995" s="2"/>
    </row>
    <row r="13996" spans="2:2" x14ac:dyDescent="0.3">
      <c r="B13996" s="2"/>
    </row>
    <row r="13997" spans="2:2" x14ac:dyDescent="0.3">
      <c r="B13997" s="2"/>
    </row>
    <row r="13998" spans="2:2" x14ac:dyDescent="0.3">
      <c r="B13998" s="2"/>
    </row>
    <row r="13999" spans="2:2" x14ac:dyDescent="0.3">
      <c r="B13999" s="2"/>
    </row>
    <row r="14000" spans="2:2" x14ac:dyDescent="0.3">
      <c r="B14000" s="2"/>
    </row>
    <row r="14001" spans="2:2" x14ac:dyDescent="0.3">
      <c r="B14001" s="2"/>
    </row>
    <row r="14002" spans="2:2" x14ac:dyDescent="0.3">
      <c r="B14002" s="2"/>
    </row>
    <row r="14003" spans="2:2" x14ac:dyDescent="0.3">
      <c r="B14003" s="2"/>
    </row>
    <row r="14004" spans="2:2" x14ac:dyDescent="0.3">
      <c r="B14004" s="2"/>
    </row>
    <row r="14005" spans="2:2" x14ac:dyDescent="0.3">
      <c r="B14005" s="2"/>
    </row>
    <row r="14006" spans="2:2" x14ac:dyDescent="0.3">
      <c r="B14006" s="2"/>
    </row>
    <row r="14007" spans="2:2" x14ac:dyDescent="0.3">
      <c r="B14007" s="2"/>
    </row>
    <row r="14008" spans="2:2" x14ac:dyDescent="0.3">
      <c r="B14008" s="2"/>
    </row>
    <row r="14009" spans="2:2" x14ac:dyDescent="0.3">
      <c r="B14009" s="2"/>
    </row>
    <row r="14010" spans="2:2" x14ac:dyDescent="0.3">
      <c r="B14010" s="2"/>
    </row>
    <row r="14011" spans="2:2" x14ac:dyDescent="0.3">
      <c r="B14011" s="2"/>
    </row>
    <row r="14012" spans="2:2" x14ac:dyDescent="0.3">
      <c r="B14012" s="2"/>
    </row>
    <row r="14013" spans="2:2" x14ac:dyDescent="0.3">
      <c r="B14013" s="2"/>
    </row>
    <row r="14014" spans="2:2" x14ac:dyDescent="0.3">
      <c r="B14014" s="2"/>
    </row>
    <row r="14015" spans="2:2" x14ac:dyDescent="0.3">
      <c r="B14015" s="2"/>
    </row>
    <row r="14016" spans="2:2" x14ac:dyDescent="0.3">
      <c r="B14016" s="2"/>
    </row>
    <row r="14017" spans="2:2" x14ac:dyDescent="0.3">
      <c r="B14017" s="2"/>
    </row>
    <row r="14018" spans="2:2" x14ac:dyDescent="0.3">
      <c r="B14018" s="2"/>
    </row>
    <row r="14019" spans="2:2" x14ac:dyDescent="0.3">
      <c r="B14019" s="2"/>
    </row>
    <row r="14020" spans="2:2" x14ac:dyDescent="0.3">
      <c r="B14020" s="2"/>
    </row>
    <row r="14021" spans="2:2" x14ac:dyDescent="0.3">
      <c r="B14021" s="2"/>
    </row>
    <row r="14022" spans="2:2" x14ac:dyDescent="0.3">
      <c r="B14022" s="2"/>
    </row>
    <row r="14023" spans="2:2" x14ac:dyDescent="0.3">
      <c r="B14023" s="2"/>
    </row>
    <row r="14024" spans="2:2" x14ac:dyDescent="0.3">
      <c r="B14024" s="2"/>
    </row>
    <row r="14025" spans="2:2" x14ac:dyDescent="0.3">
      <c r="B14025" s="2"/>
    </row>
    <row r="14026" spans="2:2" x14ac:dyDescent="0.3">
      <c r="B14026" s="2"/>
    </row>
    <row r="14027" spans="2:2" x14ac:dyDescent="0.3">
      <c r="B14027" s="2"/>
    </row>
    <row r="14028" spans="2:2" x14ac:dyDescent="0.3">
      <c r="B14028" s="2"/>
    </row>
    <row r="14029" spans="2:2" x14ac:dyDescent="0.3">
      <c r="B14029" s="2"/>
    </row>
    <row r="14030" spans="2:2" x14ac:dyDescent="0.3">
      <c r="B14030" s="2"/>
    </row>
    <row r="14031" spans="2:2" x14ac:dyDescent="0.3">
      <c r="B14031" s="2"/>
    </row>
    <row r="14032" spans="2:2" x14ac:dyDescent="0.3">
      <c r="B14032" s="2"/>
    </row>
    <row r="14033" spans="2:2" x14ac:dyDescent="0.3">
      <c r="B14033" s="2"/>
    </row>
    <row r="14034" spans="2:2" x14ac:dyDescent="0.3">
      <c r="B14034" s="2"/>
    </row>
    <row r="14035" spans="2:2" x14ac:dyDescent="0.3">
      <c r="B14035" s="2"/>
    </row>
    <row r="14036" spans="2:2" x14ac:dyDescent="0.3">
      <c r="B14036" s="2"/>
    </row>
    <row r="14037" spans="2:2" x14ac:dyDescent="0.3">
      <c r="B14037" s="2"/>
    </row>
    <row r="14038" spans="2:2" x14ac:dyDescent="0.3">
      <c r="B14038" s="2"/>
    </row>
    <row r="14039" spans="2:2" x14ac:dyDescent="0.3">
      <c r="B14039" s="2"/>
    </row>
    <row r="14040" spans="2:2" x14ac:dyDescent="0.3">
      <c r="B14040" s="2"/>
    </row>
    <row r="14041" spans="2:2" x14ac:dyDescent="0.3">
      <c r="B14041" s="2"/>
    </row>
    <row r="14042" spans="2:2" x14ac:dyDescent="0.3">
      <c r="B14042" s="2"/>
    </row>
    <row r="14043" spans="2:2" x14ac:dyDescent="0.3">
      <c r="B14043" s="2"/>
    </row>
    <row r="14044" spans="2:2" x14ac:dyDescent="0.3">
      <c r="B14044" s="2"/>
    </row>
    <row r="14045" spans="2:2" x14ac:dyDescent="0.3">
      <c r="B14045" s="2"/>
    </row>
    <row r="14046" spans="2:2" x14ac:dyDescent="0.3">
      <c r="B14046" s="2"/>
    </row>
    <row r="14047" spans="2:2" x14ac:dyDescent="0.3">
      <c r="B14047" s="2"/>
    </row>
    <row r="14048" spans="2:2" x14ac:dyDescent="0.3">
      <c r="B14048" s="2"/>
    </row>
    <row r="14049" spans="2:2" x14ac:dyDescent="0.3">
      <c r="B14049" s="2"/>
    </row>
    <row r="14050" spans="2:2" x14ac:dyDescent="0.3">
      <c r="B14050" s="2"/>
    </row>
    <row r="14051" spans="2:2" x14ac:dyDescent="0.3">
      <c r="B14051" s="2"/>
    </row>
    <row r="14052" spans="2:2" x14ac:dyDescent="0.3">
      <c r="B14052" s="2"/>
    </row>
    <row r="14053" spans="2:2" x14ac:dyDescent="0.3">
      <c r="B14053" s="2"/>
    </row>
    <row r="14054" spans="2:2" x14ac:dyDescent="0.3">
      <c r="B14054" s="2"/>
    </row>
    <row r="14055" spans="2:2" x14ac:dyDescent="0.3">
      <c r="B14055" s="2"/>
    </row>
    <row r="14056" spans="2:2" x14ac:dyDescent="0.3">
      <c r="B14056" s="2"/>
    </row>
    <row r="14057" spans="2:2" x14ac:dyDescent="0.3">
      <c r="B14057" s="2"/>
    </row>
    <row r="14058" spans="2:2" x14ac:dyDescent="0.3">
      <c r="B14058" s="2"/>
    </row>
    <row r="14059" spans="2:2" x14ac:dyDescent="0.3">
      <c r="B14059" s="2"/>
    </row>
    <row r="14060" spans="2:2" x14ac:dyDescent="0.3">
      <c r="B14060" s="2"/>
    </row>
    <row r="14061" spans="2:2" x14ac:dyDescent="0.3">
      <c r="B14061" s="2"/>
    </row>
    <row r="14062" spans="2:2" x14ac:dyDescent="0.3">
      <c r="B14062" s="2"/>
    </row>
    <row r="14063" spans="2:2" x14ac:dyDescent="0.3">
      <c r="B14063" s="2"/>
    </row>
    <row r="14064" spans="2:2" x14ac:dyDescent="0.3">
      <c r="B14064" s="2"/>
    </row>
    <row r="14065" spans="2:2" x14ac:dyDescent="0.3">
      <c r="B14065" s="2"/>
    </row>
    <row r="14066" spans="2:2" x14ac:dyDescent="0.3">
      <c r="B14066" s="2"/>
    </row>
    <row r="14067" spans="2:2" x14ac:dyDescent="0.3">
      <c r="B14067" s="2"/>
    </row>
    <row r="14068" spans="2:2" x14ac:dyDescent="0.3">
      <c r="B14068" s="2"/>
    </row>
    <row r="14069" spans="2:2" x14ac:dyDescent="0.3">
      <c r="B14069" s="2"/>
    </row>
    <row r="14070" spans="2:2" x14ac:dyDescent="0.3">
      <c r="B14070" s="2"/>
    </row>
    <row r="14071" spans="2:2" x14ac:dyDescent="0.3">
      <c r="B14071" s="2"/>
    </row>
    <row r="14072" spans="2:2" x14ac:dyDescent="0.3">
      <c r="B14072" s="2"/>
    </row>
    <row r="14073" spans="2:2" x14ac:dyDescent="0.3">
      <c r="B14073" s="2"/>
    </row>
    <row r="14074" spans="2:2" x14ac:dyDescent="0.3">
      <c r="B14074" s="2"/>
    </row>
    <row r="14075" spans="2:2" x14ac:dyDescent="0.3">
      <c r="B14075" s="2"/>
    </row>
    <row r="14076" spans="2:2" x14ac:dyDescent="0.3">
      <c r="B14076" s="2"/>
    </row>
    <row r="14077" spans="2:2" x14ac:dyDescent="0.3">
      <c r="B14077" s="2"/>
    </row>
    <row r="14078" spans="2:2" x14ac:dyDescent="0.3">
      <c r="B14078" s="2"/>
    </row>
    <row r="14079" spans="2:2" x14ac:dyDescent="0.3">
      <c r="B14079" s="2"/>
    </row>
    <row r="14080" spans="2:2" x14ac:dyDescent="0.3">
      <c r="B14080" s="2"/>
    </row>
    <row r="14081" spans="2:2" x14ac:dyDescent="0.3">
      <c r="B14081" s="2"/>
    </row>
    <row r="14082" spans="2:2" x14ac:dyDescent="0.3">
      <c r="B14082" s="2"/>
    </row>
    <row r="14083" spans="2:2" x14ac:dyDescent="0.3">
      <c r="B14083" s="2"/>
    </row>
    <row r="14084" spans="2:2" x14ac:dyDescent="0.3">
      <c r="B14084" s="2"/>
    </row>
    <row r="14085" spans="2:2" x14ac:dyDescent="0.3">
      <c r="B14085" s="2"/>
    </row>
    <row r="14086" spans="2:2" x14ac:dyDescent="0.3">
      <c r="B14086" s="2"/>
    </row>
    <row r="14087" spans="2:2" x14ac:dyDescent="0.3">
      <c r="B14087" s="2"/>
    </row>
    <row r="14088" spans="2:2" x14ac:dyDescent="0.3">
      <c r="B14088" s="2"/>
    </row>
    <row r="14089" spans="2:2" x14ac:dyDescent="0.3">
      <c r="B14089" s="2"/>
    </row>
    <row r="14090" spans="2:2" x14ac:dyDescent="0.3">
      <c r="B14090" s="2"/>
    </row>
    <row r="14091" spans="2:2" x14ac:dyDescent="0.3">
      <c r="B14091" s="2"/>
    </row>
    <row r="14092" spans="2:2" x14ac:dyDescent="0.3">
      <c r="B14092" s="2"/>
    </row>
    <row r="14093" spans="2:2" x14ac:dyDescent="0.3">
      <c r="B14093" s="2"/>
    </row>
    <row r="14094" spans="2:2" x14ac:dyDescent="0.3">
      <c r="B14094" s="2"/>
    </row>
    <row r="14095" spans="2:2" x14ac:dyDescent="0.3">
      <c r="B14095" s="2"/>
    </row>
    <row r="14096" spans="2:2" x14ac:dyDescent="0.3">
      <c r="B14096" s="2"/>
    </row>
    <row r="14097" spans="2:2" x14ac:dyDescent="0.3">
      <c r="B14097" s="2"/>
    </row>
    <row r="14098" spans="2:2" x14ac:dyDescent="0.3">
      <c r="B14098" s="2"/>
    </row>
    <row r="14099" spans="2:2" x14ac:dyDescent="0.3">
      <c r="B14099" s="2"/>
    </row>
    <row r="14100" spans="2:2" x14ac:dyDescent="0.3">
      <c r="B14100" s="2"/>
    </row>
    <row r="14101" spans="2:2" x14ac:dyDescent="0.3">
      <c r="B14101" s="2"/>
    </row>
    <row r="14102" spans="2:2" x14ac:dyDescent="0.3">
      <c r="B14102" s="2"/>
    </row>
    <row r="14103" spans="2:2" x14ac:dyDescent="0.3">
      <c r="B14103" s="2"/>
    </row>
    <row r="14104" spans="2:2" x14ac:dyDescent="0.3">
      <c r="B14104" s="2"/>
    </row>
    <row r="14105" spans="2:2" x14ac:dyDescent="0.3">
      <c r="B14105" s="2"/>
    </row>
    <row r="14106" spans="2:2" x14ac:dyDescent="0.3">
      <c r="B14106" s="2"/>
    </row>
    <row r="14107" spans="2:2" x14ac:dyDescent="0.3">
      <c r="B14107" s="2"/>
    </row>
    <row r="14108" spans="2:2" x14ac:dyDescent="0.3">
      <c r="B14108" s="2"/>
    </row>
    <row r="14109" spans="2:2" x14ac:dyDescent="0.3">
      <c r="B14109" s="2"/>
    </row>
    <row r="14110" spans="2:2" x14ac:dyDescent="0.3">
      <c r="B14110" s="2"/>
    </row>
    <row r="14111" spans="2:2" x14ac:dyDescent="0.3">
      <c r="B14111" s="2"/>
    </row>
    <row r="14112" spans="2:2" x14ac:dyDescent="0.3">
      <c r="B14112" s="2"/>
    </row>
    <row r="14113" spans="2:2" x14ac:dyDescent="0.3">
      <c r="B14113" s="2"/>
    </row>
    <row r="14114" spans="2:2" x14ac:dyDescent="0.3">
      <c r="B14114" s="2"/>
    </row>
    <row r="14115" spans="2:2" x14ac:dyDescent="0.3">
      <c r="B14115" s="2"/>
    </row>
    <row r="14116" spans="2:2" x14ac:dyDescent="0.3">
      <c r="B14116" s="2"/>
    </row>
    <row r="14117" spans="2:2" x14ac:dyDescent="0.3">
      <c r="B14117" s="2"/>
    </row>
    <row r="14118" spans="2:2" x14ac:dyDescent="0.3">
      <c r="B14118" s="2"/>
    </row>
    <row r="14119" spans="2:2" x14ac:dyDescent="0.3">
      <c r="B14119" s="2"/>
    </row>
    <row r="14120" spans="2:2" x14ac:dyDescent="0.3">
      <c r="B14120" s="2"/>
    </row>
    <row r="14121" spans="2:2" x14ac:dyDescent="0.3">
      <c r="B14121" s="2"/>
    </row>
    <row r="14122" spans="2:2" x14ac:dyDescent="0.3">
      <c r="B14122" s="2"/>
    </row>
    <row r="14123" spans="2:2" x14ac:dyDescent="0.3">
      <c r="B14123" s="2"/>
    </row>
    <row r="14124" spans="2:2" x14ac:dyDescent="0.3">
      <c r="B14124" s="2"/>
    </row>
    <row r="14125" spans="2:2" x14ac:dyDescent="0.3">
      <c r="B14125" s="2"/>
    </row>
    <row r="14126" spans="2:2" x14ac:dyDescent="0.3">
      <c r="B14126" s="2"/>
    </row>
    <row r="14127" spans="2:2" x14ac:dyDescent="0.3">
      <c r="B14127" s="2"/>
    </row>
    <row r="14128" spans="2:2" x14ac:dyDescent="0.3">
      <c r="B14128" s="2"/>
    </row>
    <row r="14129" spans="2:2" x14ac:dyDescent="0.3">
      <c r="B14129" s="2"/>
    </row>
    <row r="14130" spans="2:2" x14ac:dyDescent="0.3">
      <c r="B14130" s="2"/>
    </row>
    <row r="14131" spans="2:2" x14ac:dyDescent="0.3">
      <c r="B14131" s="2"/>
    </row>
    <row r="14132" spans="2:2" x14ac:dyDescent="0.3">
      <c r="B14132" s="2"/>
    </row>
    <row r="14133" spans="2:2" x14ac:dyDescent="0.3">
      <c r="B14133" s="2"/>
    </row>
    <row r="14134" spans="2:2" x14ac:dyDescent="0.3">
      <c r="B14134" s="2"/>
    </row>
    <row r="14135" spans="2:2" x14ac:dyDescent="0.3">
      <c r="B14135" s="2"/>
    </row>
    <row r="14136" spans="2:2" x14ac:dyDescent="0.3">
      <c r="B14136" s="2"/>
    </row>
    <row r="14137" spans="2:2" x14ac:dyDescent="0.3">
      <c r="B14137" s="2"/>
    </row>
    <row r="14138" spans="2:2" x14ac:dyDescent="0.3">
      <c r="B14138" s="2"/>
    </row>
    <row r="14139" spans="2:2" x14ac:dyDescent="0.3">
      <c r="B14139" s="2"/>
    </row>
    <row r="14140" spans="2:2" x14ac:dyDescent="0.3">
      <c r="B14140" s="2"/>
    </row>
    <row r="14141" spans="2:2" x14ac:dyDescent="0.3">
      <c r="B14141" s="2"/>
    </row>
    <row r="14142" spans="2:2" x14ac:dyDescent="0.3">
      <c r="B14142" s="2"/>
    </row>
    <row r="14143" spans="2:2" x14ac:dyDescent="0.3">
      <c r="B14143" s="2"/>
    </row>
    <row r="14144" spans="2:2" x14ac:dyDescent="0.3">
      <c r="B14144" s="2"/>
    </row>
    <row r="14145" spans="2:2" x14ac:dyDescent="0.3">
      <c r="B14145" s="2"/>
    </row>
    <row r="14146" spans="2:2" x14ac:dyDescent="0.3">
      <c r="B14146" s="2"/>
    </row>
    <row r="14147" spans="2:2" x14ac:dyDescent="0.3">
      <c r="B14147" s="2"/>
    </row>
    <row r="14148" spans="2:2" x14ac:dyDescent="0.3">
      <c r="B14148" s="2"/>
    </row>
    <row r="14149" spans="2:2" x14ac:dyDescent="0.3">
      <c r="B14149" s="2"/>
    </row>
    <row r="14150" spans="2:2" x14ac:dyDescent="0.3">
      <c r="B14150" s="2"/>
    </row>
    <row r="14151" spans="2:2" x14ac:dyDescent="0.3">
      <c r="B14151" s="2"/>
    </row>
    <row r="14152" spans="2:2" x14ac:dyDescent="0.3">
      <c r="B14152" s="2"/>
    </row>
    <row r="14153" spans="2:2" x14ac:dyDescent="0.3">
      <c r="B14153" s="2"/>
    </row>
    <row r="14154" spans="2:2" x14ac:dyDescent="0.3">
      <c r="B14154" s="2"/>
    </row>
    <row r="14155" spans="2:2" x14ac:dyDescent="0.3">
      <c r="B14155" s="2"/>
    </row>
    <row r="14156" spans="2:2" x14ac:dyDescent="0.3">
      <c r="B14156" s="2"/>
    </row>
    <row r="14157" spans="2:2" x14ac:dyDescent="0.3">
      <c r="B14157" s="2"/>
    </row>
    <row r="14158" spans="2:2" x14ac:dyDescent="0.3">
      <c r="B14158" s="2"/>
    </row>
    <row r="14159" spans="2:2" x14ac:dyDescent="0.3">
      <c r="B14159" s="2"/>
    </row>
    <row r="14160" spans="2:2" x14ac:dyDescent="0.3">
      <c r="B14160" s="2"/>
    </row>
    <row r="14161" spans="2:2" x14ac:dyDescent="0.3">
      <c r="B14161" s="2"/>
    </row>
    <row r="14162" spans="2:2" x14ac:dyDescent="0.3">
      <c r="B14162" s="2"/>
    </row>
    <row r="14163" spans="2:2" x14ac:dyDescent="0.3">
      <c r="B14163" s="2"/>
    </row>
    <row r="14164" spans="2:2" x14ac:dyDescent="0.3">
      <c r="B14164" s="2"/>
    </row>
    <row r="14165" spans="2:2" x14ac:dyDescent="0.3">
      <c r="B14165" s="2"/>
    </row>
    <row r="14166" spans="2:2" x14ac:dyDescent="0.3">
      <c r="B14166" s="2"/>
    </row>
    <row r="14167" spans="2:2" x14ac:dyDescent="0.3">
      <c r="B14167" s="2"/>
    </row>
    <row r="14168" spans="2:2" x14ac:dyDescent="0.3">
      <c r="B14168" s="2"/>
    </row>
    <row r="14169" spans="2:2" x14ac:dyDescent="0.3">
      <c r="B14169" s="2"/>
    </row>
    <row r="14170" spans="2:2" x14ac:dyDescent="0.3">
      <c r="B14170" s="2"/>
    </row>
    <row r="14171" spans="2:2" x14ac:dyDescent="0.3">
      <c r="B14171" s="2"/>
    </row>
    <row r="14172" spans="2:2" x14ac:dyDescent="0.3">
      <c r="B14172" s="2"/>
    </row>
    <row r="14173" spans="2:2" x14ac:dyDescent="0.3">
      <c r="B14173" s="2"/>
    </row>
    <row r="14174" spans="2:2" x14ac:dyDescent="0.3">
      <c r="B14174" s="2"/>
    </row>
    <row r="14175" spans="2:2" x14ac:dyDescent="0.3">
      <c r="B14175" s="2"/>
    </row>
    <row r="14176" spans="2:2" x14ac:dyDescent="0.3">
      <c r="B14176" s="2"/>
    </row>
    <row r="14177" spans="2:2" x14ac:dyDescent="0.3">
      <c r="B14177" s="2"/>
    </row>
    <row r="14178" spans="2:2" x14ac:dyDescent="0.3">
      <c r="B14178" s="2"/>
    </row>
    <row r="14179" spans="2:2" x14ac:dyDescent="0.3">
      <c r="B14179" s="2"/>
    </row>
    <row r="14180" spans="2:2" x14ac:dyDescent="0.3">
      <c r="B14180" s="2"/>
    </row>
    <row r="14181" spans="2:2" x14ac:dyDescent="0.3">
      <c r="B14181" s="2"/>
    </row>
    <row r="14182" spans="2:2" x14ac:dyDescent="0.3">
      <c r="B14182" s="2"/>
    </row>
    <row r="14183" spans="2:2" x14ac:dyDescent="0.3">
      <c r="B14183" s="2"/>
    </row>
    <row r="14184" spans="2:2" x14ac:dyDescent="0.3">
      <c r="B14184" s="2"/>
    </row>
    <row r="14185" spans="2:2" x14ac:dyDescent="0.3">
      <c r="B14185" s="2"/>
    </row>
    <row r="14186" spans="2:2" x14ac:dyDescent="0.3">
      <c r="B14186" s="2"/>
    </row>
    <row r="14187" spans="2:2" x14ac:dyDescent="0.3">
      <c r="B14187" s="2"/>
    </row>
    <row r="14188" spans="2:2" x14ac:dyDescent="0.3">
      <c r="B14188" s="2"/>
    </row>
    <row r="14189" spans="2:2" x14ac:dyDescent="0.3">
      <c r="B14189" s="2"/>
    </row>
    <row r="14190" spans="2:2" x14ac:dyDescent="0.3">
      <c r="B14190" s="2"/>
    </row>
    <row r="14191" spans="2:2" x14ac:dyDescent="0.3">
      <c r="B14191" s="2"/>
    </row>
    <row r="14192" spans="2:2" x14ac:dyDescent="0.3">
      <c r="B14192" s="2"/>
    </row>
    <row r="14193" spans="2:2" x14ac:dyDescent="0.3">
      <c r="B14193" s="2"/>
    </row>
    <row r="14194" spans="2:2" x14ac:dyDescent="0.3">
      <c r="B14194" s="2"/>
    </row>
    <row r="14195" spans="2:2" x14ac:dyDescent="0.3">
      <c r="B14195" s="2"/>
    </row>
    <row r="14196" spans="2:2" x14ac:dyDescent="0.3">
      <c r="B14196" s="2"/>
    </row>
    <row r="14197" spans="2:2" x14ac:dyDescent="0.3">
      <c r="B14197" s="2"/>
    </row>
    <row r="14198" spans="2:2" x14ac:dyDescent="0.3">
      <c r="B14198" s="2"/>
    </row>
    <row r="14199" spans="2:2" x14ac:dyDescent="0.3">
      <c r="B14199" s="2"/>
    </row>
    <row r="14200" spans="2:2" x14ac:dyDescent="0.3">
      <c r="B14200" s="2"/>
    </row>
    <row r="14201" spans="2:2" x14ac:dyDescent="0.3">
      <c r="B14201" s="2"/>
    </row>
    <row r="14202" spans="2:2" x14ac:dyDescent="0.3">
      <c r="B14202" s="2"/>
    </row>
    <row r="14203" spans="2:2" x14ac:dyDescent="0.3">
      <c r="B14203" s="2"/>
    </row>
    <row r="14204" spans="2:2" x14ac:dyDescent="0.3">
      <c r="B14204" s="2"/>
    </row>
    <row r="14205" spans="2:2" x14ac:dyDescent="0.3">
      <c r="B14205" s="2"/>
    </row>
    <row r="14206" spans="2:2" x14ac:dyDescent="0.3">
      <c r="B14206" s="2"/>
    </row>
    <row r="14207" spans="2:2" x14ac:dyDescent="0.3">
      <c r="B14207" s="2"/>
    </row>
    <row r="14208" spans="2:2" x14ac:dyDescent="0.3">
      <c r="B14208" s="2"/>
    </row>
    <row r="14209" spans="2:2" x14ac:dyDescent="0.3">
      <c r="B14209" s="2"/>
    </row>
    <row r="14210" spans="2:2" x14ac:dyDescent="0.3">
      <c r="B14210" s="2"/>
    </row>
    <row r="14211" spans="2:2" x14ac:dyDescent="0.3">
      <c r="B14211" s="2"/>
    </row>
    <row r="14212" spans="2:2" x14ac:dyDescent="0.3">
      <c r="B14212" s="2"/>
    </row>
    <row r="14213" spans="2:2" x14ac:dyDescent="0.3">
      <c r="B14213" s="2"/>
    </row>
    <row r="14214" spans="2:2" x14ac:dyDescent="0.3">
      <c r="B14214" s="2"/>
    </row>
    <row r="14215" spans="2:2" x14ac:dyDescent="0.3">
      <c r="B14215" s="2"/>
    </row>
    <row r="14216" spans="2:2" x14ac:dyDescent="0.3">
      <c r="B14216" s="2"/>
    </row>
    <row r="14217" spans="2:2" x14ac:dyDescent="0.3">
      <c r="B14217" s="2"/>
    </row>
    <row r="14218" spans="2:2" x14ac:dyDescent="0.3">
      <c r="B14218" s="2"/>
    </row>
    <row r="14219" spans="2:2" x14ac:dyDescent="0.3">
      <c r="B14219" s="2"/>
    </row>
    <row r="14220" spans="2:2" x14ac:dyDescent="0.3">
      <c r="B14220" s="2"/>
    </row>
    <row r="14221" spans="2:2" x14ac:dyDescent="0.3">
      <c r="B14221" s="2"/>
    </row>
    <row r="14222" spans="2:2" x14ac:dyDescent="0.3">
      <c r="B14222" s="2"/>
    </row>
    <row r="14223" spans="2:2" x14ac:dyDescent="0.3">
      <c r="B14223" s="2"/>
    </row>
    <row r="14224" spans="2:2" x14ac:dyDescent="0.3">
      <c r="B14224" s="2"/>
    </row>
    <row r="14225" spans="2:2" x14ac:dyDescent="0.3">
      <c r="B14225" s="2"/>
    </row>
    <row r="14226" spans="2:2" x14ac:dyDescent="0.3">
      <c r="B14226" s="2"/>
    </row>
    <row r="14227" spans="2:2" x14ac:dyDescent="0.3">
      <c r="B14227" s="2"/>
    </row>
    <row r="14228" spans="2:2" x14ac:dyDescent="0.3">
      <c r="B14228" s="2"/>
    </row>
    <row r="14229" spans="2:2" x14ac:dyDescent="0.3">
      <c r="B14229" s="2"/>
    </row>
    <row r="14230" spans="2:2" x14ac:dyDescent="0.3">
      <c r="B14230" s="2"/>
    </row>
    <row r="14231" spans="2:2" x14ac:dyDescent="0.3">
      <c r="B14231" s="2"/>
    </row>
    <row r="14232" spans="2:2" x14ac:dyDescent="0.3">
      <c r="B14232" s="2"/>
    </row>
    <row r="14233" spans="2:2" x14ac:dyDescent="0.3">
      <c r="B14233" s="2"/>
    </row>
    <row r="14234" spans="2:2" x14ac:dyDescent="0.3">
      <c r="B14234" s="2"/>
    </row>
    <row r="14235" spans="2:2" x14ac:dyDescent="0.3">
      <c r="B14235" s="2"/>
    </row>
    <row r="14236" spans="2:2" x14ac:dyDescent="0.3">
      <c r="B14236" s="2"/>
    </row>
    <row r="14237" spans="2:2" x14ac:dyDescent="0.3">
      <c r="B14237" s="2"/>
    </row>
    <row r="14238" spans="2:2" x14ac:dyDescent="0.3">
      <c r="B14238" s="2"/>
    </row>
    <row r="14239" spans="2:2" x14ac:dyDescent="0.3">
      <c r="B14239" s="2"/>
    </row>
    <row r="14240" spans="2:2" x14ac:dyDescent="0.3">
      <c r="B14240" s="2"/>
    </row>
    <row r="14241" spans="2:2" x14ac:dyDescent="0.3">
      <c r="B14241" s="2"/>
    </row>
    <row r="14242" spans="2:2" x14ac:dyDescent="0.3">
      <c r="B14242" s="2"/>
    </row>
    <row r="14243" spans="2:2" x14ac:dyDescent="0.3">
      <c r="B14243" s="2"/>
    </row>
    <row r="14244" spans="2:2" x14ac:dyDescent="0.3">
      <c r="B14244" s="2"/>
    </row>
    <row r="14245" spans="2:2" x14ac:dyDescent="0.3">
      <c r="B14245" s="2"/>
    </row>
    <row r="14246" spans="2:2" x14ac:dyDescent="0.3">
      <c r="B14246" s="2"/>
    </row>
    <row r="14247" spans="2:2" x14ac:dyDescent="0.3">
      <c r="B14247" s="2"/>
    </row>
    <row r="14248" spans="2:2" x14ac:dyDescent="0.3">
      <c r="B14248" s="2"/>
    </row>
    <row r="14249" spans="2:2" x14ac:dyDescent="0.3">
      <c r="B14249" s="2"/>
    </row>
    <row r="14250" spans="2:2" x14ac:dyDescent="0.3">
      <c r="B14250" s="2"/>
    </row>
    <row r="14251" spans="2:2" x14ac:dyDescent="0.3">
      <c r="B14251" s="2"/>
    </row>
    <row r="14252" spans="2:2" x14ac:dyDescent="0.3">
      <c r="B14252" s="2"/>
    </row>
    <row r="14253" spans="2:2" x14ac:dyDescent="0.3">
      <c r="B14253" s="2"/>
    </row>
    <row r="14254" spans="2:2" x14ac:dyDescent="0.3">
      <c r="B14254" s="2"/>
    </row>
    <row r="14255" spans="2:2" x14ac:dyDescent="0.3">
      <c r="B14255" s="2"/>
    </row>
    <row r="14256" spans="2:2" x14ac:dyDescent="0.3">
      <c r="B14256" s="2"/>
    </row>
    <row r="14257" spans="2:2" x14ac:dyDescent="0.3">
      <c r="B14257" s="2"/>
    </row>
    <row r="14258" spans="2:2" x14ac:dyDescent="0.3">
      <c r="B14258" s="2"/>
    </row>
    <row r="14259" spans="2:2" x14ac:dyDescent="0.3">
      <c r="B14259" s="2"/>
    </row>
    <row r="14260" spans="2:2" x14ac:dyDescent="0.3">
      <c r="B14260" s="2"/>
    </row>
    <row r="14261" spans="2:2" x14ac:dyDescent="0.3">
      <c r="B14261" s="2"/>
    </row>
    <row r="14262" spans="2:2" x14ac:dyDescent="0.3">
      <c r="B14262" s="2"/>
    </row>
    <row r="14263" spans="2:2" x14ac:dyDescent="0.3">
      <c r="B14263" s="2"/>
    </row>
    <row r="14264" spans="2:2" x14ac:dyDescent="0.3">
      <c r="B14264" s="2"/>
    </row>
    <row r="14265" spans="2:2" x14ac:dyDescent="0.3">
      <c r="B14265" s="2"/>
    </row>
    <row r="14266" spans="2:2" x14ac:dyDescent="0.3">
      <c r="B14266" s="2"/>
    </row>
    <row r="14267" spans="2:2" x14ac:dyDescent="0.3">
      <c r="B14267" s="2"/>
    </row>
    <row r="14268" spans="2:2" x14ac:dyDescent="0.3">
      <c r="B14268" s="2"/>
    </row>
    <row r="14269" spans="2:2" x14ac:dyDescent="0.3">
      <c r="B14269" s="2"/>
    </row>
    <row r="14270" spans="2:2" x14ac:dyDescent="0.3">
      <c r="B14270" s="2"/>
    </row>
    <row r="14271" spans="2:2" x14ac:dyDescent="0.3">
      <c r="B14271" s="2"/>
    </row>
    <row r="14272" spans="2:2" x14ac:dyDescent="0.3">
      <c r="B14272" s="2"/>
    </row>
    <row r="14273" spans="2:2" x14ac:dyDescent="0.3">
      <c r="B14273" s="2"/>
    </row>
    <row r="14274" spans="2:2" x14ac:dyDescent="0.3">
      <c r="B14274" s="2"/>
    </row>
    <row r="14275" spans="2:2" x14ac:dyDescent="0.3">
      <c r="B14275" s="2"/>
    </row>
    <row r="14276" spans="2:2" x14ac:dyDescent="0.3">
      <c r="B14276" s="2"/>
    </row>
    <row r="14277" spans="2:2" x14ac:dyDescent="0.3">
      <c r="B14277" s="2"/>
    </row>
    <row r="14278" spans="2:2" x14ac:dyDescent="0.3">
      <c r="B14278" s="2"/>
    </row>
    <row r="14279" spans="2:2" x14ac:dyDescent="0.3">
      <c r="B14279" s="2"/>
    </row>
    <row r="14280" spans="2:2" x14ac:dyDescent="0.3">
      <c r="B14280" s="2"/>
    </row>
    <row r="14281" spans="2:2" x14ac:dyDescent="0.3">
      <c r="B14281" s="2"/>
    </row>
    <row r="14282" spans="2:2" x14ac:dyDescent="0.3">
      <c r="B14282" s="2"/>
    </row>
    <row r="14283" spans="2:2" x14ac:dyDescent="0.3">
      <c r="B14283" s="2"/>
    </row>
    <row r="14284" spans="2:2" x14ac:dyDescent="0.3">
      <c r="B14284" s="2"/>
    </row>
    <row r="14285" spans="2:2" x14ac:dyDescent="0.3">
      <c r="B14285" s="2"/>
    </row>
    <row r="14286" spans="2:2" x14ac:dyDescent="0.3">
      <c r="B14286" s="2"/>
    </row>
    <row r="14287" spans="2:2" x14ac:dyDescent="0.3">
      <c r="B14287" s="2"/>
    </row>
    <row r="14288" spans="2:2" x14ac:dyDescent="0.3">
      <c r="B14288" s="2"/>
    </row>
    <row r="14289" spans="2:2" x14ac:dyDescent="0.3">
      <c r="B14289" s="2"/>
    </row>
    <row r="14290" spans="2:2" x14ac:dyDescent="0.3">
      <c r="B14290" s="2"/>
    </row>
    <row r="14291" spans="2:2" x14ac:dyDescent="0.3">
      <c r="B14291" s="2"/>
    </row>
    <row r="14292" spans="2:2" x14ac:dyDescent="0.3">
      <c r="B14292" s="2"/>
    </row>
    <row r="14293" spans="2:2" x14ac:dyDescent="0.3">
      <c r="B14293" s="2"/>
    </row>
    <row r="14294" spans="2:2" x14ac:dyDescent="0.3">
      <c r="B14294" s="2"/>
    </row>
    <row r="14295" spans="2:2" x14ac:dyDescent="0.3">
      <c r="B14295" s="2"/>
    </row>
    <row r="14296" spans="2:2" x14ac:dyDescent="0.3">
      <c r="B14296" s="2"/>
    </row>
    <row r="14297" spans="2:2" x14ac:dyDescent="0.3">
      <c r="B14297" s="2"/>
    </row>
    <row r="14298" spans="2:2" x14ac:dyDescent="0.3">
      <c r="B14298" s="2"/>
    </row>
    <row r="14299" spans="2:2" x14ac:dyDescent="0.3">
      <c r="B14299" s="2"/>
    </row>
    <row r="14300" spans="2:2" x14ac:dyDescent="0.3">
      <c r="B14300" s="2"/>
    </row>
    <row r="14301" spans="2:2" x14ac:dyDescent="0.3">
      <c r="B14301" s="2"/>
    </row>
    <row r="14302" spans="2:2" x14ac:dyDescent="0.3">
      <c r="B14302" s="2"/>
    </row>
    <row r="14303" spans="2:2" x14ac:dyDescent="0.3">
      <c r="B14303" s="2"/>
    </row>
    <row r="14304" spans="2:2" x14ac:dyDescent="0.3">
      <c r="B14304" s="2"/>
    </row>
    <row r="14305" spans="2:2" x14ac:dyDescent="0.3">
      <c r="B14305" s="2"/>
    </row>
    <row r="14306" spans="2:2" x14ac:dyDescent="0.3">
      <c r="B14306" s="2"/>
    </row>
    <row r="14307" spans="2:2" x14ac:dyDescent="0.3">
      <c r="B14307" s="2"/>
    </row>
    <row r="14308" spans="2:2" x14ac:dyDescent="0.3">
      <c r="B14308" s="2"/>
    </row>
    <row r="14309" spans="2:2" x14ac:dyDescent="0.3">
      <c r="B14309" s="2"/>
    </row>
    <row r="14310" spans="2:2" x14ac:dyDescent="0.3">
      <c r="B14310" s="2"/>
    </row>
    <row r="14311" spans="2:2" x14ac:dyDescent="0.3">
      <c r="B14311" s="2"/>
    </row>
    <row r="14312" spans="2:2" x14ac:dyDescent="0.3">
      <c r="B14312" s="2"/>
    </row>
    <row r="14313" spans="2:2" x14ac:dyDescent="0.3">
      <c r="B14313" s="2"/>
    </row>
    <row r="14314" spans="2:2" x14ac:dyDescent="0.3">
      <c r="B14314" s="2"/>
    </row>
    <row r="14315" spans="2:2" x14ac:dyDescent="0.3">
      <c r="B14315" s="2"/>
    </row>
    <row r="14316" spans="2:2" x14ac:dyDescent="0.3">
      <c r="B14316" s="2"/>
    </row>
    <row r="14317" spans="2:2" x14ac:dyDescent="0.3">
      <c r="B14317" s="2"/>
    </row>
    <row r="14318" spans="2:2" x14ac:dyDescent="0.3">
      <c r="B14318" s="2"/>
    </row>
    <row r="14319" spans="2:2" x14ac:dyDescent="0.3">
      <c r="B14319" s="2"/>
    </row>
    <row r="14320" spans="2:2" x14ac:dyDescent="0.3">
      <c r="B14320" s="2"/>
    </row>
    <row r="14321" spans="2:2" x14ac:dyDescent="0.3">
      <c r="B14321" s="2"/>
    </row>
    <row r="14322" spans="2:2" x14ac:dyDescent="0.3">
      <c r="B14322" s="2"/>
    </row>
    <row r="14323" spans="2:2" x14ac:dyDescent="0.3">
      <c r="B14323" s="2"/>
    </row>
    <row r="14324" spans="2:2" x14ac:dyDescent="0.3">
      <c r="B14324" s="2"/>
    </row>
    <row r="14325" spans="2:2" x14ac:dyDescent="0.3">
      <c r="B14325" s="2"/>
    </row>
    <row r="14326" spans="2:2" x14ac:dyDescent="0.3">
      <c r="B14326" s="2"/>
    </row>
    <row r="14327" spans="2:2" x14ac:dyDescent="0.3">
      <c r="B14327" s="2"/>
    </row>
    <row r="14328" spans="2:2" x14ac:dyDescent="0.3">
      <c r="B14328" s="2"/>
    </row>
    <row r="14329" spans="2:2" x14ac:dyDescent="0.3">
      <c r="B14329" s="2"/>
    </row>
    <row r="14330" spans="2:2" x14ac:dyDescent="0.3">
      <c r="B14330" s="2"/>
    </row>
    <row r="14331" spans="2:2" x14ac:dyDescent="0.3">
      <c r="B14331" s="2"/>
    </row>
    <row r="14332" spans="2:2" x14ac:dyDescent="0.3">
      <c r="B14332" s="2"/>
    </row>
    <row r="14333" spans="2:2" x14ac:dyDescent="0.3">
      <c r="B14333" s="2"/>
    </row>
    <row r="14334" spans="2:2" x14ac:dyDescent="0.3">
      <c r="B14334" s="2"/>
    </row>
    <row r="14335" spans="2:2" x14ac:dyDescent="0.3">
      <c r="B14335" s="2"/>
    </row>
    <row r="14336" spans="2:2" x14ac:dyDescent="0.3">
      <c r="B14336" s="2"/>
    </row>
    <row r="14337" spans="2:2" x14ac:dyDescent="0.3">
      <c r="B14337" s="2"/>
    </row>
    <row r="14338" spans="2:2" x14ac:dyDescent="0.3">
      <c r="B14338" s="2"/>
    </row>
    <row r="14339" spans="2:2" x14ac:dyDescent="0.3">
      <c r="B14339" s="2"/>
    </row>
    <row r="14340" spans="2:2" x14ac:dyDescent="0.3">
      <c r="B14340" s="2"/>
    </row>
    <row r="14341" spans="2:2" x14ac:dyDescent="0.3">
      <c r="B14341" s="2"/>
    </row>
    <row r="14342" spans="2:2" x14ac:dyDescent="0.3">
      <c r="B14342" s="2"/>
    </row>
    <row r="14343" spans="2:2" x14ac:dyDescent="0.3">
      <c r="B14343" s="2"/>
    </row>
    <row r="14344" spans="2:2" x14ac:dyDescent="0.3">
      <c r="B14344" s="2"/>
    </row>
    <row r="14345" spans="2:2" x14ac:dyDescent="0.3">
      <c r="B14345" s="2"/>
    </row>
    <row r="14346" spans="2:2" x14ac:dyDescent="0.3">
      <c r="B14346" s="2"/>
    </row>
    <row r="14347" spans="2:2" x14ac:dyDescent="0.3">
      <c r="B14347" s="2"/>
    </row>
    <row r="14348" spans="2:2" x14ac:dyDescent="0.3">
      <c r="B14348" s="2"/>
    </row>
    <row r="14349" spans="2:2" x14ac:dyDescent="0.3">
      <c r="B14349" s="2"/>
    </row>
    <row r="14350" spans="2:2" x14ac:dyDescent="0.3">
      <c r="B14350" s="2"/>
    </row>
    <row r="14351" spans="2:2" x14ac:dyDescent="0.3">
      <c r="B14351" s="2"/>
    </row>
    <row r="14352" spans="2:2" x14ac:dyDescent="0.3">
      <c r="B14352" s="2"/>
    </row>
    <row r="14353" spans="2:2" x14ac:dyDescent="0.3">
      <c r="B14353" s="2"/>
    </row>
    <row r="14354" spans="2:2" x14ac:dyDescent="0.3">
      <c r="B14354" s="2"/>
    </row>
    <row r="14355" spans="2:2" x14ac:dyDescent="0.3">
      <c r="B14355" s="2"/>
    </row>
    <row r="14356" spans="2:2" x14ac:dyDescent="0.3">
      <c r="B14356" s="2"/>
    </row>
    <row r="14357" spans="2:2" x14ac:dyDescent="0.3">
      <c r="B14357" s="2"/>
    </row>
    <row r="14358" spans="2:2" x14ac:dyDescent="0.3">
      <c r="B14358" s="2"/>
    </row>
    <row r="14359" spans="2:2" x14ac:dyDescent="0.3">
      <c r="B14359" s="2"/>
    </row>
    <row r="14360" spans="2:2" x14ac:dyDescent="0.3">
      <c r="B14360" s="2"/>
    </row>
    <row r="14361" spans="2:2" x14ac:dyDescent="0.3">
      <c r="B14361" s="2"/>
    </row>
    <row r="14362" spans="2:2" x14ac:dyDescent="0.3">
      <c r="B14362" s="2"/>
    </row>
    <row r="14363" spans="2:2" x14ac:dyDescent="0.3">
      <c r="B14363" s="2"/>
    </row>
    <row r="14364" spans="2:2" x14ac:dyDescent="0.3">
      <c r="B14364" s="2"/>
    </row>
    <row r="14365" spans="2:2" x14ac:dyDescent="0.3">
      <c r="B14365" s="2"/>
    </row>
    <row r="14366" spans="2:2" x14ac:dyDescent="0.3">
      <c r="B14366" s="2"/>
    </row>
    <row r="14367" spans="2:2" x14ac:dyDescent="0.3">
      <c r="B14367" s="2"/>
    </row>
    <row r="14368" spans="2:2" x14ac:dyDescent="0.3">
      <c r="B14368" s="2"/>
    </row>
    <row r="14369" spans="2:2" x14ac:dyDescent="0.3">
      <c r="B14369" s="2"/>
    </row>
    <row r="14370" spans="2:2" x14ac:dyDescent="0.3">
      <c r="B14370" s="2"/>
    </row>
    <row r="14371" spans="2:2" x14ac:dyDescent="0.3">
      <c r="B14371" s="2"/>
    </row>
    <row r="14372" spans="2:2" x14ac:dyDescent="0.3">
      <c r="B14372" s="2"/>
    </row>
    <row r="14373" spans="2:2" x14ac:dyDescent="0.3">
      <c r="B14373" s="2"/>
    </row>
    <row r="14374" spans="2:2" x14ac:dyDescent="0.3">
      <c r="B14374" s="2"/>
    </row>
    <row r="14375" spans="2:2" x14ac:dyDescent="0.3">
      <c r="B14375" s="2"/>
    </row>
    <row r="14376" spans="2:2" x14ac:dyDescent="0.3">
      <c r="B14376" s="2"/>
    </row>
    <row r="14377" spans="2:2" x14ac:dyDescent="0.3">
      <c r="B14377" s="2"/>
    </row>
    <row r="14378" spans="2:2" x14ac:dyDescent="0.3">
      <c r="B14378" s="2"/>
    </row>
    <row r="14379" spans="2:2" x14ac:dyDescent="0.3">
      <c r="B14379" s="2"/>
    </row>
    <row r="14380" spans="2:2" x14ac:dyDescent="0.3">
      <c r="B14380" s="2"/>
    </row>
    <row r="14381" spans="2:2" x14ac:dyDescent="0.3">
      <c r="B14381" s="2"/>
    </row>
    <row r="14382" spans="2:2" x14ac:dyDescent="0.3">
      <c r="B14382" s="2"/>
    </row>
    <row r="14383" spans="2:2" x14ac:dyDescent="0.3">
      <c r="B14383" s="2"/>
    </row>
    <row r="14384" spans="2:2" x14ac:dyDescent="0.3">
      <c r="B14384" s="2"/>
    </row>
    <row r="14385" spans="2:2" x14ac:dyDescent="0.3">
      <c r="B14385" s="2"/>
    </row>
    <row r="14386" spans="2:2" x14ac:dyDescent="0.3">
      <c r="B14386" s="2"/>
    </row>
    <row r="14387" spans="2:2" x14ac:dyDescent="0.3">
      <c r="B14387" s="2"/>
    </row>
    <row r="14388" spans="2:2" x14ac:dyDescent="0.3">
      <c r="B14388" s="2"/>
    </row>
    <row r="14389" spans="2:2" x14ac:dyDescent="0.3">
      <c r="B14389" s="2"/>
    </row>
    <row r="14390" spans="2:2" x14ac:dyDescent="0.3">
      <c r="B14390" s="2"/>
    </row>
    <row r="14391" spans="2:2" x14ac:dyDescent="0.3">
      <c r="B14391" s="2"/>
    </row>
    <row r="14392" spans="2:2" x14ac:dyDescent="0.3">
      <c r="B14392" s="2"/>
    </row>
    <row r="14393" spans="2:2" x14ac:dyDescent="0.3">
      <c r="B14393" s="2"/>
    </row>
    <row r="14394" spans="2:2" x14ac:dyDescent="0.3">
      <c r="B14394" s="2"/>
    </row>
    <row r="14395" spans="2:2" x14ac:dyDescent="0.3">
      <c r="B14395" s="2"/>
    </row>
    <row r="14396" spans="2:2" x14ac:dyDescent="0.3">
      <c r="B14396" s="2"/>
    </row>
    <row r="14397" spans="2:2" x14ac:dyDescent="0.3">
      <c r="B14397" s="2"/>
    </row>
    <row r="14398" spans="2:2" x14ac:dyDescent="0.3">
      <c r="B14398" s="2"/>
    </row>
    <row r="14399" spans="2:2" x14ac:dyDescent="0.3">
      <c r="B14399" s="2"/>
    </row>
    <row r="14400" spans="2:2" x14ac:dyDescent="0.3">
      <c r="B14400" s="2"/>
    </row>
    <row r="14401" spans="2:2" x14ac:dyDescent="0.3">
      <c r="B14401" s="2"/>
    </row>
    <row r="14402" spans="2:2" x14ac:dyDescent="0.3">
      <c r="B14402" s="2"/>
    </row>
    <row r="14403" spans="2:2" x14ac:dyDescent="0.3">
      <c r="B14403" s="2"/>
    </row>
    <row r="14404" spans="2:2" x14ac:dyDescent="0.3">
      <c r="B14404" s="2"/>
    </row>
    <row r="14405" spans="2:2" x14ac:dyDescent="0.3">
      <c r="B14405" s="2"/>
    </row>
    <row r="14406" spans="2:2" x14ac:dyDescent="0.3">
      <c r="B14406" s="2"/>
    </row>
    <row r="14407" spans="2:2" x14ac:dyDescent="0.3">
      <c r="B14407" s="2"/>
    </row>
    <row r="14408" spans="2:2" x14ac:dyDescent="0.3">
      <c r="B14408" s="2"/>
    </row>
    <row r="14409" spans="2:2" x14ac:dyDescent="0.3">
      <c r="B14409" s="2"/>
    </row>
    <row r="14410" spans="2:2" x14ac:dyDescent="0.3">
      <c r="B14410" s="2"/>
    </row>
    <row r="14411" spans="2:2" x14ac:dyDescent="0.3">
      <c r="B14411" s="2"/>
    </row>
    <row r="14412" spans="2:2" x14ac:dyDescent="0.3">
      <c r="B14412" s="2"/>
    </row>
    <row r="14413" spans="2:2" x14ac:dyDescent="0.3">
      <c r="B14413" s="2"/>
    </row>
    <row r="14414" spans="2:2" x14ac:dyDescent="0.3">
      <c r="B14414" s="2"/>
    </row>
    <row r="14415" spans="2:2" x14ac:dyDescent="0.3">
      <c r="B14415" s="2"/>
    </row>
    <row r="14416" spans="2:2" x14ac:dyDescent="0.3">
      <c r="B14416" s="2"/>
    </row>
    <row r="14417" spans="2:2" x14ac:dyDescent="0.3">
      <c r="B14417" s="2"/>
    </row>
    <row r="14418" spans="2:2" x14ac:dyDescent="0.3">
      <c r="B14418" s="2"/>
    </row>
    <row r="14419" spans="2:2" x14ac:dyDescent="0.3">
      <c r="B14419" s="2"/>
    </row>
    <row r="14420" spans="2:2" x14ac:dyDescent="0.3">
      <c r="B14420" s="2"/>
    </row>
    <row r="14421" spans="2:2" x14ac:dyDescent="0.3">
      <c r="B14421" s="2"/>
    </row>
    <row r="14422" spans="2:2" x14ac:dyDescent="0.3">
      <c r="B14422" s="2"/>
    </row>
    <row r="14423" spans="2:2" x14ac:dyDescent="0.3">
      <c r="B14423" s="2"/>
    </row>
    <row r="14424" spans="2:2" x14ac:dyDescent="0.3">
      <c r="B14424" s="2"/>
    </row>
    <row r="14425" spans="2:2" x14ac:dyDescent="0.3">
      <c r="B14425" s="2"/>
    </row>
    <row r="14426" spans="2:2" x14ac:dyDescent="0.3">
      <c r="B14426" s="2"/>
    </row>
    <row r="14427" spans="2:2" x14ac:dyDescent="0.3">
      <c r="B14427" s="2"/>
    </row>
    <row r="14428" spans="2:2" x14ac:dyDescent="0.3">
      <c r="B14428" s="2"/>
    </row>
    <row r="14429" spans="2:2" x14ac:dyDescent="0.3">
      <c r="B14429" s="2"/>
    </row>
    <row r="14430" spans="2:2" x14ac:dyDescent="0.3">
      <c r="B14430" s="2"/>
    </row>
    <row r="14431" spans="2:2" x14ac:dyDescent="0.3">
      <c r="B14431" s="2"/>
    </row>
    <row r="14432" spans="2:2" x14ac:dyDescent="0.3">
      <c r="B14432" s="2"/>
    </row>
    <row r="14433" spans="2:2" x14ac:dyDescent="0.3">
      <c r="B14433" s="2"/>
    </row>
    <row r="14434" spans="2:2" x14ac:dyDescent="0.3">
      <c r="B14434" s="2"/>
    </row>
    <row r="14435" spans="2:2" x14ac:dyDescent="0.3">
      <c r="B14435" s="2"/>
    </row>
    <row r="14436" spans="2:2" x14ac:dyDescent="0.3">
      <c r="B14436" s="2"/>
    </row>
    <row r="14437" spans="2:2" x14ac:dyDescent="0.3">
      <c r="B14437" s="2"/>
    </row>
    <row r="14438" spans="2:2" x14ac:dyDescent="0.3">
      <c r="B14438" s="2"/>
    </row>
    <row r="14439" spans="2:2" x14ac:dyDescent="0.3">
      <c r="B14439" s="2"/>
    </row>
    <row r="14440" spans="2:2" x14ac:dyDescent="0.3">
      <c r="B14440" s="2"/>
    </row>
    <row r="14441" spans="2:2" x14ac:dyDescent="0.3">
      <c r="B14441" s="2"/>
    </row>
    <row r="14442" spans="2:2" x14ac:dyDescent="0.3">
      <c r="B14442" s="2"/>
    </row>
    <row r="14443" spans="2:2" x14ac:dyDescent="0.3">
      <c r="B14443" s="2"/>
    </row>
    <row r="14444" spans="2:2" x14ac:dyDescent="0.3">
      <c r="B14444" s="2"/>
    </row>
    <row r="14445" spans="2:2" x14ac:dyDescent="0.3">
      <c r="B14445" s="2"/>
    </row>
    <row r="14446" spans="2:2" x14ac:dyDescent="0.3">
      <c r="B14446" s="2"/>
    </row>
    <row r="14447" spans="2:2" x14ac:dyDescent="0.3">
      <c r="B14447" s="2"/>
    </row>
    <row r="14448" spans="2:2" x14ac:dyDescent="0.3">
      <c r="B14448" s="2"/>
    </row>
    <row r="14449" spans="2:2" x14ac:dyDescent="0.3">
      <c r="B14449" s="2"/>
    </row>
    <row r="14450" spans="2:2" x14ac:dyDescent="0.3">
      <c r="B14450" s="2"/>
    </row>
    <row r="14451" spans="2:2" x14ac:dyDescent="0.3">
      <c r="B14451" s="2"/>
    </row>
    <row r="14452" spans="2:2" x14ac:dyDescent="0.3">
      <c r="B14452" s="2"/>
    </row>
    <row r="14453" spans="2:2" x14ac:dyDescent="0.3">
      <c r="B14453" s="2"/>
    </row>
    <row r="14454" spans="2:2" x14ac:dyDescent="0.3">
      <c r="B14454" s="2"/>
    </row>
    <row r="14455" spans="2:2" x14ac:dyDescent="0.3">
      <c r="B14455" s="2"/>
    </row>
    <row r="14456" spans="2:2" x14ac:dyDescent="0.3">
      <c r="B14456" s="2"/>
    </row>
    <row r="14457" spans="2:2" x14ac:dyDescent="0.3">
      <c r="B14457" s="2"/>
    </row>
    <row r="14458" spans="2:2" x14ac:dyDescent="0.3">
      <c r="B14458" s="2"/>
    </row>
    <row r="14459" spans="2:2" x14ac:dyDescent="0.3">
      <c r="B14459" s="2"/>
    </row>
    <row r="14460" spans="2:2" x14ac:dyDescent="0.3">
      <c r="B14460" s="2"/>
    </row>
    <row r="14461" spans="2:2" x14ac:dyDescent="0.3">
      <c r="B14461" s="2"/>
    </row>
    <row r="14462" spans="2:2" x14ac:dyDescent="0.3">
      <c r="B14462" s="2"/>
    </row>
    <row r="14463" spans="2:2" x14ac:dyDescent="0.3">
      <c r="B14463" s="2"/>
    </row>
    <row r="14464" spans="2:2" x14ac:dyDescent="0.3">
      <c r="B14464" s="2"/>
    </row>
    <row r="14465" spans="2:2" x14ac:dyDescent="0.3">
      <c r="B14465" s="2"/>
    </row>
    <row r="14466" spans="2:2" x14ac:dyDescent="0.3">
      <c r="B14466" s="2"/>
    </row>
    <row r="14467" spans="2:2" x14ac:dyDescent="0.3">
      <c r="B14467" s="2"/>
    </row>
    <row r="14468" spans="2:2" x14ac:dyDescent="0.3">
      <c r="B14468" s="2"/>
    </row>
    <row r="14469" spans="2:2" x14ac:dyDescent="0.3">
      <c r="B14469" s="2"/>
    </row>
    <row r="14470" spans="2:2" x14ac:dyDescent="0.3">
      <c r="B14470" s="2"/>
    </row>
    <row r="14471" spans="2:2" x14ac:dyDescent="0.3">
      <c r="B14471" s="2"/>
    </row>
    <row r="14472" spans="2:2" x14ac:dyDescent="0.3">
      <c r="B14472" s="2"/>
    </row>
    <row r="14473" spans="2:2" x14ac:dyDescent="0.3">
      <c r="B14473" s="2"/>
    </row>
    <row r="14474" spans="2:2" x14ac:dyDescent="0.3">
      <c r="B14474" s="2"/>
    </row>
    <row r="14475" spans="2:2" x14ac:dyDescent="0.3">
      <c r="B14475" s="2"/>
    </row>
    <row r="14476" spans="2:2" x14ac:dyDescent="0.3">
      <c r="B14476" s="2"/>
    </row>
    <row r="14477" spans="2:2" x14ac:dyDescent="0.3">
      <c r="B14477" s="2"/>
    </row>
    <row r="14478" spans="2:2" x14ac:dyDescent="0.3">
      <c r="B14478" s="2"/>
    </row>
    <row r="14479" spans="2:2" x14ac:dyDescent="0.3">
      <c r="B14479" s="2"/>
    </row>
    <row r="14480" spans="2:2" x14ac:dyDescent="0.3">
      <c r="B14480" s="2"/>
    </row>
    <row r="14481" spans="2:2" x14ac:dyDescent="0.3">
      <c r="B14481" s="2"/>
    </row>
    <row r="14482" spans="2:2" x14ac:dyDescent="0.3">
      <c r="B14482" s="2"/>
    </row>
    <row r="14483" spans="2:2" x14ac:dyDescent="0.3">
      <c r="B14483" s="2"/>
    </row>
    <row r="14484" spans="2:2" x14ac:dyDescent="0.3">
      <c r="B14484" s="2"/>
    </row>
    <row r="14485" spans="2:2" x14ac:dyDescent="0.3">
      <c r="B14485" s="2"/>
    </row>
    <row r="14486" spans="2:2" x14ac:dyDescent="0.3">
      <c r="B14486" s="2"/>
    </row>
    <row r="14487" spans="2:2" x14ac:dyDescent="0.3">
      <c r="B14487" s="2"/>
    </row>
    <row r="14488" spans="2:2" x14ac:dyDescent="0.3">
      <c r="B14488" s="2"/>
    </row>
    <row r="14489" spans="2:2" x14ac:dyDescent="0.3">
      <c r="B14489" s="2"/>
    </row>
    <row r="14490" spans="2:2" x14ac:dyDescent="0.3">
      <c r="B14490" s="2"/>
    </row>
    <row r="14491" spans="2:2" x14ac:dyDescent="0.3">
      <c r="B14491" s="2"/>
    </row>
    <row r="14492" spans="2:2" x14ac:dyDescent="0.3">
      <c r="B14492" s="2"/>
    </row>
    <row r="14493" spans="2:2" x14ac:dyDescent="0.3">
      <c r="B14493" s="2"/>
    </row>
    <row r="14494" spans="2:2" x14ac:dyDescent="0.3">
      <c r="B14494" s="2"/>
    </row>
    <row r="14495" spans="2:2" x14ac:dyDescent="0.3">
      <c r="B14495" s="2"/>
    </row>
    <row r="14496" spans="2:2" x14ac:dyDescent="0.3">
      <c r="B14496" s="2"/>
    </row>
    <row r="14497" spans="2:2" x14ac:dyDescent="0.3">
      <c r="B14497" s="2"/>
    </row>
    <row r="14498" spans="2:2" x14ac:dyDescent="0.3">
      <c r="B14498" s="2"/>
    </row>
    <row r="14499" spans="2:2" x14ac:dyDescent="0.3">
      <c r="B14499" s="2"/>
    </row>
    <row r="14500" spans="2:2" x14ac:dyDescent="0.3">
      <c r="B14500" s="2"/>
    </row>
    <row r="14501" spans="2:2" x14ac:dyDescent="0.3">
      <c r="B14501" s="2"/>
    </row>
    <row r="14502" spans="2:2" x14ac:dyDescent="0.3">
      <c r="B14502" s="2"/>
    </row>
    <row r="14503" spans="2:2" x14ac:dyDescent="0.3">
      <c r="B14503" s="2"/>
    </row>
    <row r="14504" spans="2:2" x14ac:dyDescent="0.3">
      <c r="B14504" s="2"/>
    </row>
    <row r="14505" spans="2:2" x14ac:dyDescent="0.3">
      <c r="B14505" s="2"/>
    </row>
    <row r="14506" spans="2:2" x14ac:dyDescent="0.3">
      <c r="B14506" s="2"/>
    </row>
    <row r="14507" spans="2:2" x14ac:dyDescent="0.3">
      <c r="B14507" s="2"/>
    </row>
    <row r="14508" spans="2:2" x14ac:dyDescent="0.3">
      <c r="B14508" s="2"/>
    </row>
    <row r="14509" spans="2:2" x14ac:dyDescent="0.3">
      <c r="B14509" s="2"/>
    </row>
    <row r="14510" spans="2:2" x14ac:dyDescent="0.3">
      <c r="B14510" s="2"/>
    </row>
    <row r="14511" spans="2:2" x14ac:dyDescent="0.3">
      <c r="B14511" s="2"/>
    </row>
    <row r="14512" spans="2:2" x14ac:dyDescent="0.3">
      <c r="B14512" s="2"/>
    </row>
    <row r="14513" spans="2:2" x14ac:dyDescent="0.3">
      <c r="B14513" s="2"/>
    </row>
    <row r="14514" spans="2:2" x14ac:dyDescent="0.3">
      <c r="B14514" s="2"/>
    </row>
    <row r="14515" spans="2:2" x14ac:dyDescent="0.3">
      <c r="B14515" s="2"/>
    </row>
    <row r="14516" spans="2:2" x14ac:dyDescent="0.3">
      <c r="B14516" s="2"/>
    </row>
    <row r="14517" spans="2:2" x14ac:dyDescent="0.3">
      <c r="B14517" s="2"/>
    </row>
    <row r="14518" spans="2:2" x14ac:dyDescent="0.3">
      <c r="B14518" s="2"/>
    </row>
    <row r="14519" spans="2:2" x14ac:dyDescent="0.3">
      <c r="B14519" s="2"/>
    </row>
    <row r="14520" spans="2:2" x14ac:dyDescent="0.3">
      <c r="B14520" s="2"/>
    </row>
    <row r="14521" spans="2:2" x14ac:dyDescent="0.3">
      <c r="B14521" s="2"/>
    </row>
    <row r="14522" spans="2:2" x14ac:dyDescent="0.3">
      <c r="B14522" s="2"/>
    </row>
    <row r="14523" spans="2:2" x14ac:dyDescent="0.3">
      <c r="B14523" s="2"/>
    </row>
    <row r="14524" spans="2:2" x14ac:dyDescent="0.3">
      <c r="B14524" s="2"/>
    </row>
    <row r="14525" spans="2:2" x14ac:dyDescent="0.3">
      <c r="B14525" s="2"/>
    </row>
    <row r="14526" spans="2:2" x14ac:dyDescent="0.3">
      <c r="B14526" s="2"/>
    </row>
    <row r="14527" spans="2:2" x14ac:dyDescent="0.3">
      <c r="B14527" s="2"/>
    </row>
    <row r="14528" spans="2:2" x14ac:dyDescent="0.3">
      <c r="B14528" s="2"/>
    </row>
    <row r="14529" spans="2:2" x14ac:dyDescent="0.3">
      <c r="B14529" s="2"/>
    </row>
    <row r="14530" spans="2:2" x14ac:dyDescent="0.3">
      <c r="B14530" s="2"/>
    </row>
    <row r="14531" spans="2:2" x14ac:dyDescent="0.3">
      <c r="B14531" s="2"/>
    </row>
    <row r="14532" spans="2:2" x14ac:dyDescent="0.3">
      <c r="B14532" s="2"/>
    </row>
    <row r="14533" spans="2:2" x14ac:dyDescent="0.3">
      <c r="B14533" s="2"/>
    </row>
    <row r="14534" spans="2:2" x14ac:dyDescent="0.3">
      <c r="B14534" s="2"/>
    </row>
    <row r="14535" spans="2:2" x14ac:dyDescent="0.3">
      <c r="B14535" s="2"/>
    </row>
    <row r="14536" spans="2:2" x14ac:dyDescent="0.3">
      <c r="B14536" s="2"/>
    </row>
    <row r="14537" spans="2:2" x14ac:dyDescent="0.3">
      <c r="B14537" s="2"/>
    </row>
    <row r="14538" spans="2:2" x14ac:dyDescent="0.3">
      <c r="B14538" s="2"/>
    </row>
    <row r="14539" spans="2:2" x14ac:dyDescent="0.3">
      <c r="B14539" s="2"/>
    </row>
    <row r="14540" spans="2:2" x14ac:dyDescent="0.3">
      <c r="B14540" s="2"/>
    </row>
    <row r="14541" spans="2:2" x14ac:dyDescent="0.3">
      <c r="B14541" s="2"/>
    </row>
    <row r="14542" spans="2:2" x14ac:dyDescent="0.3">
      <c r="B14542" s="2"/>
    </row>
    <row r="14543" spans="2:2" x14ac:dyDescent="0.3">
      <c r="B14543" s="2"/>
    </row>
    <row r="14544" spans="2:2" x14ac:dyDescent="0.3">
      <c r="B14544" s="2"/>
    </row>
    <row r="14545" spans="2:2" x14ac:dyDescent="0.3">
      <c r="B14545" s="2"/>
    </row>
    <row r="14546" spans="2:2" x14ac:dyDescent="0.3">
      <c r="B14546" s="2"/>
    </row>
    <row r="14547" spans="2:2" x14ac:dyDescent="0.3">
      <c r="B14547" s="2"/>
    </row>
    <row r="14548" spans="2:2" x14ac:dyDescent="0.3">
      <c r="B14548" s="2"/>
    </row>
    <row r="14549" spans="2:2" x14ac:dyDescent="0.3">
      <c r="B14549" s="2"/>
    </row>
    <row r="14550" spans="2:2" x14ac:dyDescent="0.3">
      <c r="B14550" s="2"/>
    </row>
    <row r="14551" spans="2:2" x14ac:dyDescent="0.3">
      <c r="B14551" s="2"/>
    </row>
    <row r="14552" spans="2:2" x14ac:dyDescent="0.3">
      <c r="B14552" s="2"/>
    </row>
    <row r="14553" spans="2:2" x14ac:dyDescent="0.3">
      <c r="B14553" s="2"/>
    </row>
    <row r="14554" spans="2:2" x14ac:dyDescent="0.3">
      <c r="B14554" s="2"/>
    </row>
    <row r="14555" spans="2:2" x14ac:dyDescent="0.3">
      <c r="B14555" s="2"/>
    </row>
    <row r="14556" spans="2:2" x14ac:dyDescent="0.3">
      <c r="B14556" s="2"/>
    </row>
    <row r="14557" spans="2:2" x14ac:dyDescent="0.3">
      <c r="B14557" s="2"/>
    </row>
    <row r="14558" spans="2:2" x14ac:dyDescent="0.3">
      <c r="B14558" s="2"/>
    </row>
    <row r="14559" spans="2:2" x14ac:dyDescent="0.3">
      <c r="B14559" s="2"/>
    </row>
    <row r="14560" spans="2:2" x14ac:dyDescent="0.3">
      <c r="B14560" s="2"/>
    </row>
    <row r="14561" spans="2:2" x14ac:dyDescent="0.3">
      <c r="B14561" s="2"/>
    </row>
    <row r="14562" spans="2:2" x14ac:dyDescent="0.3">
      <c r="B14562" s="2"/>
    </row>
    <row r="14563" spans="2:2" x14ac:dyDescent="0.3">
      <c r="B14563" s="2"/>
    </row>
    <row r="14564" spans="2:2" x14ac:dyDescent="0.3">
      <c r="B14564" s="2"/>
    </row>
    <row r="14565" spans="2:2" x14ac:dyDescent="0.3">
      <c r="B14565" s="2"/>
    </row>
    <row r="14566" spans="2:2" x14ac:dyDescent="0.3">
      <c r="B14566" s="2"/>
    </row>
    <row r="14567" spans="2:2" x14ac:dyDescent="0.3">
      <c r="B14567" s="2"/>
    </row>
    <row r="14568" spans="2:2" x14ac:dyDescent="0.3">
      <c r="B14568" s="2"/>
    </row>
    <row r="14569" spans="2:2" x14ac:dyDescent="0.3">
      <c r="B14569" s="2"/>
    </row>
    <row r="14570" spans="2:2" x14ac:dyDescent="0.3">
      <c r="B14570" s="2"/>
    </row>
    <row r="14571" spans="2:2" x14ac:dyDescent="0.3">
      <c r="B14571" s="2"/>
    </row>
    <row r="14572" spans="2:2" x14ac:dyDescent="0.3">
      <c r="B14572" s="2"/>
    </row>
    <row r="14573" spans="2:2" x14ac:dyDescent="0.3">
      <c r="B14573" s="2"/>
    </row>
    <row r="14574" spans="2:2" x14ac:dyDescent="0.3">
      <c r="B14574" s="2"/>
    </row>
    <row r="14575" spans="2:2" x14ac:dyDescent="0.3">
      <c r="B14575" s="2"/>
    </row>
    <row r="14576" spans="2:2" x14ac:dyDescent="0.3">
      <c r="B14576" s="2"/>
    </row>
    <row r="14577" spans="2:2" x14ac:dyDescent="0.3">
      <c r="B14577" s="2"/>
    </row>
    <row r="14578" spans="2:2" x14ac:dyDescent="0.3">
      <c r="B14578" s="2"/>
    </row>
    <row r="14579" spans="2:2" x14ac:dyDescent="0.3">
      <c r="B14579" s="2"/>
    </row>
    <row r="14580" spans="2:2" x14ac:dyDescent="0.3">
      <c r="B14580" s="2"/>
    </row>
    <row r="14581" spans="2:2" x14ac:dyDescent="0.3">
      <c r="B14581" s="2"/>
    </row>
    <row r="14582" spans="2:2" x14ac:dyDescent="0.3">
      <c r="B14582" s="2"/>
    </row>
    <row r="14583" spans="2:2" x14ac:dyDescent="0.3">
      <c r="B14583" s="2"/>
    </row>
    <row r="14584" spans="2:2" x14ac:dyDescent="0.3">
      <c r="B14584" s="2"/>
    </row>
    <row r="14585" spans="2:2" x14ac:dyDescent="0.3">
      <c r="B14585" s="2"/>
    </row>
    <row r="14586" spans="2:2" x14ac:dyDescent="0.3">
      <c r="B14586" s="2"/>
    </row>
    <row r="14587" spans="2:2" x14ac:dyDescent="0.3">
      <c r="B14587" s="2"/>
    </row>
    <row r="14588" spans="2:2" x14ac:dyDescent="0.3">
      <c r="B14588" s="2"/>
    </row>
    <row r="14589" spans="2:2" x14ac:dyDescent="0.3">
      <c r="B14589" s="2"/>
    </row>
    <row r="14590" spans="2:2" x14ac:dyDescent="0.3">
      <c r="B14590" s="2"/>
    </row>
    <row r="14591" spans="2:2" x14ac:dyDescent="0.3">
      <c r="B14591" s="2"/>
    </row>
    <row r="14592" spans="2:2" x14ac:dyDescent="0.3">
      <c r="B14592" s="2"/>
    </row>
    <row r="14593" spans="2:2" x14ac:dyDescent="0.3">
      <c r="B14593" s="2"/>
    </row>
    <row r="14594" spans="2:2" x14ac:dyDescent="0.3">
      <c r="B14594" s="2"/>
    </row>
    <row r="14595" spans="2:2" x14ac:dyDescent="0.3">
      <c r="B14595" s="2"/>
    </row>
    <row r="14596" spans="2:2" x14ac:dyDescent="0.3">
      <c r="B14596" s="2"/>
    </row>
    <row r="14597" spans="2:2" x14ac:dyDescent="0.3">
      <c r="B14597" s="2"/>
    </row>
    <row r="14598" spans="2:2" x14ac:dyDescent="0.3">
      <c r="B14598" s="2"/>
    </row>
    <row r="14599" spans="2:2" x14ac:dyDescent="0.3">
      <c r="B14599" s="2"/>
    </row>
    <row r="14600" spans="2:2" x14ac:dyDescent="0.3">
      <c r="B14600" s="2"/>
    </row>
    <row r="14601" spans="2:2" x14ac:dyDescent="0.3">
      <c r="B14601" s="2"/>
    </row>
    <row r="14602" spans="2:2" x14ac:dyDescent="0.3">
      <c r="B14602" s="2"/>
    </row>
    <row r="14603" spans="2:2" x14ac:dyDescent="0.3">
      <c r="B14603" s="2"/>
    </row>
    <row r="14604" spans="2:2" x14ac:dyDescent="0.3">
      <c r="B14604" s="2"/>
    </row>
    <row r="14605" spans="2:2" x14ac:dyDescent="0.3">
      <c r="B14605" s="2"/>
    </row>
    <row r="14606" spans="2:2" x14ac:dyDescent="0.3">
      <c r="B14606" s="2"/>
    </row>
    <row r="14607" spans="2:2" x14ac:dyDescent="0.3">
      <c r="B14607" s="2"/>
    </row>
    <row r="14608" spans="2:2" x14ac:dyDescent="0.3">
      <c r="B14608" s="2"/>
    </row>
    <row r="14609" spans="2:2" x14ac:dyDescent="0.3">
      <c r="B14609" s="2"/>
    </row>
    <row r="14610" spans="2:2" x14ac:dyDescent="0.3">
      <c r="B14610" s="2"/>
    </row>
    <row r="14611" spans="2:2" x14ac:dyDescent="0.3">
      <c r="B14611" s="2"/>
    </row>
    <row r="14612" spans="2:2" x14ac:dyDescent="0.3">
      <c r="B14612" s="2"/>
    </row>
    <row r="14613" spans="2:2" x14ac:dyDescent="0.3">
      <c r="B14613" s="2"/>
    </row>
    <row r="14614" spans="2:2" x14ac:dyDescent="0.3">
      <c r="B14614" s="2"/>
    </row>
    <row r="14615" spans="2:2" x14ac:dyDescent="0.3">
      <c r="B14615" s="2"/>
    </row>
    <row r="14616" spans="2:2" x14ac:dyDescent="0.3">
      <c r="B14616" s="2"/>
    </row>
    <row r="14617" spans="2:2" x14ac:dyDescent="0.3">
      <c r="B14617" s="2"/>
    </row>
    <row r="14618" spans="2:2" x14ac:dyDescent="0.3">
      <c r="B14618" s="2"/>
    </row>
    <row r="14619" spans="2:2" x14ac:dyDescent="0.3">
      <c r="B14619" s="2"/>
    </row>
    <row r="14620" spans="2:2" x14ac:dyDescent="0.3">
      <c r="B14620" s="2"/>
    </row>
    <row r="14621" spans="2:2" x14ac:dyDescent="0.3">
      <c r="B14621" s="2"/>
    </row>
    <row r="14622" spans="2:2" x14ac:dyDescent="0.3">
      <c r="B14622" s="2"/>
    </row>
    <row r="14623" spans="2:2" x14ac:dyDescent="0.3">
      <c r="B14623" s="2"/>
    </row>
    <row r="14624" spans="2:2" x14ac:dyDescent="0.3">
      <c r="B14624" s="2"/>
    </row>
    <row r="14625" spans="2:2" x14ac:dyDescent="0.3">
      <c r="B14625" s="2"/>
    </row>
    <row r="14626" spans="2:2" x14ac:dyDescent="0.3">
      <c r="B14626" s="2"/>
    </row>
    <row r="14627" spans="2:2" x14ac:dyDescent="0.3">
      <c r="B14627" s="2"/>
    </row>
    <row r="14628" spans="2:2" x14ac:dyDescent="0.3">
      <c r="B14628" s="2"/>
    </row>
    <row r="14629" spans="2:2" x14ac:dyDescent="0.3">
      <c r="B14629" s="2"/>
    </row>
    <row r="14630" spans="2:2" x14ac:dyDescent="0.3">
      <c r="B14630" s="2"/>
    </row>
    <row r="14631" spans="2:2" x14ac:dyDescent="0.3">
      <c r="B14631" s="2"/>
    </row>
    <row r="14632" spans="2:2" x14ac:dyDescent="0.3">
      <c r="B14632" s="2"/>
    </row>
    <row r="14633" spans="2:2" x14ac:dyDescent="0.3">
      <c r="B14633" s="2"/>
    </row>
    <row r="14634" spans="2:2" x14ac:dyDescent="0.3">
      <c r="B14634" s="2"/>
    </row>
    <row r="14635" spans="2:2" x14ac:dyDescent="0.3">
      <c r="B14635" s="2"/>
    </row>
    <row r="14636" spans="2:2" x14ac:dyDescent="0.3">
      <c r="B14636" s="2"/>
    </row>
    <row r="14637" spans="2:2" x14ac:dyDescent="0.3">
      <c r="B14637" s="2"/>
    </row>
    <row r="14638" spans="2:2" x14ac:dyDescent="0.3">
      <c r="B14638" s="2"/>
    </row>
    <row r="14639" spans="2:2" x14ac:dyDescent="0.3">
      <c r="B14639" s="2"/>
    </row>
    <row r="14640" spans="2:2" x14ac:dyDescent="0.3">
      <c r="B14640" s="2"/>
    </row>
    <row r="14641" spans="2:2" x14ac:dyDescent="0.3">
      <c r="B14641" s="2"/>
    </row>
    <row r="14642" spans="2:2" x14ac:dyDescent="0.3">
      <c r="B14642" s="2"/>
    </row>
    <row r="14643" spans="2:2" x14ac:dyDescent="0.3">
      <c r="B14643" s="2"/>
    </row>
    <row r="14644" spans="2:2" x14ac:dyDescent="0.3">
      <c r="B14644" s="2"/>
    </row>
    <row r="14645" spans="2:2" x14ac:dyDescent="0.3">
      <c r="B14645" s="2"/>
    </row>
    <row r="14646" spans="2:2" x14ac:dyDescent="0.3">
      <c r="B14646" s="2"/>
    </row>
    <row r="14647" spans="2:2" x14ac:dyDescent="0.3">
      <c r="B14647" s="2"/>
    </row>
    <row r="14648" spans="2:2" x14ac:dyDescent="0.3">
      <c r="B14648" s="2"/>
    </row>
    <row r="14649" spans="2:2" x14ac:dyDescent="0.3">
      <c r="B14649" s="2"/>
    </row>
    <row r="14650" spans="2:2" x14ac:dyDescent="0.3">
      <c r="B14650" s="2"/>
    </row>
    <row r="14651" spans="2:2" x14ac:dyDescent="0.3">
      <c r="B14651" s="2"/>
    </row>
    <row r="14652" spans="2:2" x14ac:dyDescent="0.3">
      <c r="B14652" s="2"/>
    </row>
    <row r="14653" spans="2:2" x14ac:dyDescent="0.3">
      <c r="B14653" s="2"/>
    </row>
    <row r="14654" spans="2:2" x14ac:dyDescent="0.3">
      <c r="B14654" s="2"/>
    </row>
    <row r="14655" spans="2:2" x14ac:dyDescent="0.3">
      <c r="B14655" s="2"/>
    </row>
    <row r="14656" spans="2:2" x14ac:dyDescent="0.3">
      <c r="B14656" s="2"/>
    </row>
    <row r="14657" spans="2:2" x14ac:dyDescent="0.3">
      <c r="B14657" s="2"/>
    </row>
    <row r="14658" spans="2:2" x14ac:dyDescent="0.3">
      <c r="B14658" s="2"/>
    </row>
    <row r="14659" spans="2:2" x14ac:dyDescent="0.3">
      <c r="B14659" s="2"/>
    </row>
    <row r="14660" spans="2:2" x14ac:dyDescent="0.3">
      <c r="B14660" s="2"/>
    </row>
    <row r="14661" spans="2:2" x14ac:dyDescent="0.3">
      <c r="B14661" s="2"/>
    </row>
    <row r="14662" spans="2:2" x14ac:dyDescent="0.3">
      <c r="B14662" s="2"/>
    </row>
    <row r="14663" spans="2:2" x14ac:dyDescent="0.3">
      <c r="B14663" s="2"/>
    </row>
    <row r="14664" spans="2:2" x14ac:dyDescent="0.3">
      <c r="B14664" s="2"/>
    </row>
    <row r="14665" spans="2:2" x14ac:dyDescent="0.3">
      <c r="B14665" s="2"/>
    </row>
    <row r="14666" spans="2:2" x14ac:dyDescent="0.3">
      <c r="B14666" s="2"/>
    </row>
    <row r="14667" spans="2:2" x14ac:dyDescent="0.3">
      <c r="B14667" s="2"/>
    </row>
    <row r="14668" spans="2:2" x14ac:dyDescent="0.3">
      <c r="B14668" s="2"/>
    </row>
    <row r="14669" spans="2:2" x14ac:dyDescent="0.3">
      <c r="B14669" s="2"/>
    </row>
    <row r="14670" spans="2:2" x14ac:dyDescent="0.3">
      <c r="B14670" s="2"/>
    </row>
    <row r="14671" spans="2:2" x14ac:dyDescent="0.3">
      <c r="B14671" s="2"/>
    </row>
    <row r="14672" spans="2:2" x14ac:dyDescent="0.3">
      <c r="B14672" s="2"/>
    </row>
    <row r="14673" spans="2:2" x14ac:dyDescent="0.3">
      <c r="B14673" s="2"/>
    </row>
    <row r="14674" spans="2:2" x14ac:dyDescent="0.3">
      <c r="B14674" s="2"/>
    </row>
    <row r="14675" spans="2:2" x14ac:dyDescent="0.3">
      <c r="B14675" s="2"/>
    </row>
    <row r="14676" spans="2:2" x14ac:dyDescent="0.3">
      <c r="B14676" s="2"/>
    </row>
    <row r="14677" spans="2:2" x14ac:dyDescent="0.3">
      <c r="B14677" s="2"/>
    </row>
    <row r="14678" spans="2:2" x14ac:dyDescent="0.3">
      <c r="B14678" s="2"/>
    </row>
    <row r="14679" spans="2:2" x14ac:dyDescent="0.3">
      <c r="B14679" s="2"/>
    </row>
    <row r="14680" spans="2:2" x14ac:dyDescent="0.3">
      <c r="B14680" s="2"/>
    </row>
    <row r="14681" spans="2:2" x14ac:dyDescent="0.3">
      <c r="B14681" s="2"/>
    </row>
    <row r="14682" spans="2:2" x14ac:dyDescent="0.3">
      <c r="B14682" s="2"/>
    </row>
    <row r="14683" spans="2:2" x14ac:dyDescent="0.3">
      <c r="B14683" s="2"/>
    </row>
    <row r="14684" spans="2:2" x14ac:dyDescent="0.3">
      <c r="B14684" s="2"/>
    </row>
    <row r="14685" spans="2:2" x14ac:dyDescent="0.3">
      <c r="B14685" s="2"/>
    </row>
    <row r="14686" spans="2:2" x14ac:dyDescent="0.3">
      <c r="B14686" s="2"/>
    </row>
    <row r="14687" spans="2:2" x14ac:dyDescent="0.3">
      <c r="B14687" s="2"/>
    </row>
    <row r="14688" spans="2:2" x14ac:dyDescent="0.3">
      <c r="B14688" s="2"/>
    </row>
    <row r="14689" spans="2:2" x14ac:dyDescent="0.3">
      <c r="B14689" s="2"/>
    </row>
    <row r="14690" spans="2:2" x14ac:dyDescent="0.3">
      <c r="B14690" s="2"/>
    </row>
    <row r="14691" spans="2:2" x14ac:dyDescent="0.3">
      <c r="B14691" s="2"/>
    </row>
    <row r="14692" spans="2:2" x14ac:dyDescent="0.3">
      <c r="B14692" s="2"/>
    </row>
    <row r="14693" spans="2:2" x14ac:dyDescent="0.3">
      <c r="B14693" s="2"/>
    </row>
    <row r="14694" spans="2:2" x14ac:dyDescent="0.3">
      <c r="B14694" s="2"/>
    </row>
    <row r="14695" spans="2:2" x14ac:dyDescent="0.3">
      <c r="B14695" s="2"/>
    </row>
    <row r="14696" spans="2:2" x14ac:dyDescent="0.3">
      <c r="B14696" s="2"/>
    </row>
    <row r="14697" spans="2:2" x14ac:dyDescent="0.3">
      <c r="B14697" s="2"/>
    </row>
    <row r="14698" spans="2:2" x14ac:dyDescent="0.3">
      <c r="B14698" s="2"/>
    </row>
    <row r="14699" spans="2:2" x14ac:dyDescent="0.3">
      <c r="B14699" s="2"/>
    </row>
    <row r="14700" spans="2:2" x14ac:dyDescent="0.3">
      <c r="B14700" s="2"/>
    </row>
    <row r="14701" spans="2:2" x14ac:dyDescent="0.3">
      <c r="B14701" s="2"/>
    </row>
    <row r="14702" spans="2:2" x14ac:dyDescent="0.3">
      <c r="B14702" s="2"/>
    </row>
    <row r="14703" spans="2:2" x14ac:dyDescent="0.3">
      <c r="B14703" s="2"/>
    </row>
    <row r="14704" spans="2:2" x14ac:dyDescent="0.3">
      <c r="B14704" s="2"/>
    </row>
    <row r="14705" spans="2:2" x14ac:dyDescent="0.3">
      <c r="B14705" s="2"/>
    </row>
    <row r="14706" spans="2:2" x14ac:dyDescent="0.3">
      <c r="B14706" s="2"/>
    </row>
    <row r="14707" spans="2:2" x14ac:dyDescent="0.3">
      <c r="B14707" s="2"/>
    </row>
    <row r="14708" spans="2:2" x14ac:dyDescent="0.3">
      <c r="B14708" s="2"/>
    </row>
    <row r="14709" spans="2:2" x14ac:dyDescent="0.3">
      <c r="B14709" s="2"/>
    </row>
    <row r="14710" spans="2:2" x14ac:dyDescent="0.3">
      <c r="B14710" s="2"/>
    </row>
    <row r="14711" spans="2:2" x14ac:dyDescent="0.3">
      <c r="B14711" s="2"/>
    </row>
    <row r="14712" spans="2:2" x14ac:dyDescent="0.3">
      <c r="B14712" s="2"/>
    </row>
    <row r="14713" spans="2:2" x14ac:dyDescent="0.3">
      <c r="B14713" s="2"/>
    </row>
    <row r="14714" spans="2:2" x14ac:dyDescent="0.3">
      <c r="B14714" s="2"/>
    </row>
    <row r="14715" spans="2:2" x14ac:dyDescent="0.3">
      <c r="B14715" s="2"/>
    </row>
    <row r="14716" spans="2:2" x14ac:dyDescent="0.3">
      <c r="B14716" s="2"/>
    </row>
    <row r="14717" spans="2:2" x14ac:dyDescent="0.3">
      <c r="B14717" s="2"/>
    </row>
    <row r="14718" spans="2:2" x14ac:dyDescent="0.3">
      <c r="B14718" s="2"/>
    </row>
    <row r="14719" spans="2:2" x14ac:dyDescent="0.3">
      <c r="B14719" s="2"/>
    </row>
    <row r="14720" spans="2:2" x14ac:dyDescent="0.3">
      <c r="B14720" s="2"/>
    </row>
    <row r="14721" spans="2:2" x14ac:dyDescent="0.3">
      <c r="B14721" s="2"/>
    </row>
    <row r="14722" spans="2:2" x14ac:dyDescent="0.3">
      <c r="B14722" s="2"/>
    </row>
    <row r="14723" spans="2:2" x14ac:dyDescent="0.3">
      <c r="B14723" s="2"/>
    </row>
    <row r="14724" spans="2:2" x14ac:dyDescent="0.3">
      <c r="B14724" s="2"/>
    </row>
    <row r="14725" spans="2:2" x14ac:dyDescent="0.3">
      <c r="B14725" s="2"/>
    </row>
    <row r="14726" spans="2:2" x14ac:dyDescent="0.3">
      <c r="B14726" s="2"/>
    </row>
    <row r="14727" spans="2:2" x14ac:dyDescent="0.3">
      <c r="B14727" s="2"/>
    </row>
    <row r="14728" spans="2:2" x14ac:dyDescent="0.3">
      <c r="B14728" s="2"/>
    </row>
    <row r="14729" spans="2:2" x14ac:dyDescent="0.3">
      <c r="B14729" s="2"/>
    </row>
    <row r="14730" spans="2:2" x14ac:dyDescent="0.3">
      <c r="B14730" s="2"/>
    </row>
    <row r="14731" spans="2:2" x14ac:dyDescent="0.3">
      <c r="B14731" s="2"/>
    </row>
    <row r="14732" spans="2:2" x14ac:dyDescent="0.3">
      <c r="B14732" s="2"/>
    </row>
    <row r="14733" spans="2:2" x14ac:dyDescent="0.3">
      <c r="B14733" s="2"/>
    </row>
    <row r="14734" spans="2:2" x14ac:dyDescent="0.3">
      <c r="B14734" s="2"/>
    </row>
    <row r="14735" spans="2:2" x14ac:dyDescent="0.3">
      <c r="B14735" s="2"/>
    </row>
    <row r="14736" spans="2:2" x14ac:dyDescent="0.3">
      <c r="B14736" s="2"/>
    </row>
    <row r="14737" spans="2:2" x14ac:dyDescent="0.3">
      <c r="B14737" s="2"/>
    </row>
    <row r="14738" spans="2:2" x14ac:dyDescent="0.3">
      <c r="B14738" s="2"/>
    </row>
    <row r="14739" spans="2:2" x14ac:dyDescent="0.3">
      <c r="B14739" s="2"/>
    </row>
    <row r="14740" spans="2:2" x14ac:dyDescent="0.3">
      <c r="B14740" s="2"/>
    </row>
    <row r="14741" spans="2:2" x14ac:dyDescent="0.3">
      <c r="B14741" s="2"/>
    </row>
    <row r="14742" spans="2:2" x14ac:dyDescent="0.3">
      <c r="B14742" s="2"/>
    </row>
    <row r="14743" spans="2:2" x14ac:dyDescent="0.3">
      <c r="B14743" s="2"/>
    </row>
    <row r="14744" spans="2:2" x14ac:dyDescent="0.3">
      <c r="B14744" s="2"/>
    </row>
    <row r="14745" spans="2:2" x14ac:dyDescent="0.3">
      <c r="B14745" s="2"/>
    </row>
    <row r="14746" spans="2:2" x14ac:dyDescent="0.3">
      <c r="B14746" s="2"/>
    </row>
    <row r="14747" spans="2:2" x14ac:dyDescent="0.3">
      <c r="B14747" s="2"/>
    </row>
    <row r="14748" spans="2:2" x14ac:dyDescent="0.3">
      <c r="B14748" s="2"/>
    </row>
    <row r="14749" spans="2:2" x14ac:dyDescent="0.3">
      <c r="B14749" s="2"/>
    </row>
    <row r="14750" spans="2:2" x14ac:dyDescent="0.3">
      <c r="B14750" s="2"/>
    </row>
    <row r="14751" spans="2:2" x14ac:dyDescent="0.3">
      <c r="B14751" s="2"/>
    </row>
    <row r="14752" spans="2:2" x14ac:dyDescent="0.3">
      <c r="B14752" s="2"/>
    </row>
    <row r="14753" spans="2:2" x14ac:dyDescent="0.3">
      <c r="B14753" s="2"/>
    </row>
    <row r="14754" spans="2:2" x14ac:dyDescent="0.3">
      <c r="B14754" s="2"/>
    </row>
    <row r="14755" spans="2:2" x14ac:dyDescent="0.3">
      <c r="B14755" s="2"/>
    </row>
    <row r="14756" spans="2:2" x14ac:dyDescent="0.3">
      <c r="B14756" s="2"/>
    </row>
    <row r="14757" spans="2:2" x14ac:dyDescent="0.3">
      <c r="B14757" s="2"/>
    </row>
    <row r="14758" spans="2:2" x14ac:dyDescent="0.3">
      <c r="B14758" s="2"/>
    </row>
    <row r="14759" spans="2:2" x14ac:dyDescent="0.3">
      <c r="B14759" s="2"/>
    </row>
    <row r="14760" spans="2:2" x14ac:dyDescent="0.3">
      <c r="B14760" s="2"/>
    </row>
    <row r="14761" spans="2:2" x14ac:dyDescent="0.3">
      <c r="B14761" s="2"/>
    </row>
    <row r="14762" spans="2:2" x14ac:dyDescent="0.3">
      <c r="B14762" s="2"/>
    </row>
    <row r="14763" spans="2:2" x14ac:dyDescent="0.3">
      <c r="B14763" s="2"/>
    </row>
    <row r="14764" spans="2:2" x14ac:dyDescent="0.3">
      <c r="B14764" s="2"/>
    </row>
    <row r="14765" spans="2:2" x14ac:dyDescent="0.3">
      <c r="B14765" s="2"/>
    </row>
    <row r="14766" spans="2:2" x14ac:dyDescent="0.3">
      <c r="B14766" s="2"/>
    </row>
    <row r="14767" spans="2:2" x14ac:dyDescent="0.3">
      <c r="B14767" s="2"/>
    </row>
    <row r="14768" spans="2:2" x14ac:dyDescent="0.3">
      <c r="B14768" s="2"/>
    </row>
    <row r="14769" spans="2:2" x14ac:dyDescent="0.3">
      <c r="B14769" s="2"/>
    </row>
    <row r="14770" spans="2:2" x14ac:dyDescent="0.3">
      <c r="B14770" s="2"/>
    </row>
    <row r="14771" spans="2:2" x14ac:dyDescent="0.3">
      <c r="B14771" s="2"/>
    </row>
    <row r="14772" spans="2:2" x14ac:dyDescent="0.3">
      <c r="B14772" s="2"/>
    </row>
    <row r="14773" spans="2:2" x14ac:dyDescent="0.3">
      <c r="B14773" s="2"/>
    </row>
    <row r="14774" spans="2:2" x14ac:dyDescent="0.3">
      <c r="B14774" s="2"/>
    </row>
    <row r="14775" spans="2:2" x14ac:dyDescent="0.3">
      <c r="B14775" s="2"/>
    </row>
    <row r="14776" spans="2:2" x14ac:dyDescent="0.3">
      <c r="B14776" s="2"/>
    </row>
    <row r="14777" spans="2:2" x14ac:dyDescent="0.3">
      <c r="B14777" s="2"/>
    </row>
    <row r="14778" spans="2:2" x14ac:dyDescent="0.3">
      <c r="B14778" s="2"/>
    </row>
    <row r="14779" spans="2:2" x14ac:dyDescent="0.3">
      <c r="B14779" s="2"/>
    </row>
    <row r="14780" spans="2:2" x14ac:dyDescent="0.3">
      <c r="B14780" s="2"/>
    </row>
    <row r="14781" spans="2:2" x14ac:dyDescent="0.3">
      <c r="B14781" s="2"/>
    </row>
    <row r="14782" spans="2:2" x14ac:dyDescent="0.3">
      <c r="B14782" s="2"/>
    </row>
    <row r="14783" spans="2:2" x14ac:dyDescent="0.3">
      <c r="B14783" s="2"/>
    </row>
    <row r="14784" spans="2:2" x14ac:dyDescent="0.3">
      <c r="B14784" s="2"/>
    </row>
    <row r="14785" spans="2:2" x14ac:dyDescent="0.3">
      <c r="B14785" s="2"/>
    </row>
    <row r="14786" spans="2:2" x14ac:dyDescent="0.3">
      <c r="B14786" s="2"/>
    </row>
    <row r="14787" spans="2:2" x14ac:dyDescent="0.3">
      <c r="B14787" s="2"/>
    </row>
    <row r="14788" spans="2:2" x14ac:dyDescent="0.3">
      <c r="B14788" s="2"/>
    </row>
    <row r="14789" spans="2:2" x14ac:dyDescent="0.3">
      <c r="B14789" s="2"/>
    </row>
    <row r="14790" spans="2:2" x14ac:dyDescent="0.3">
      <c r="B14790" s="2"/>
    </row>
    <row r="14791" spans="2:2" x14ac:dyDescent="0.3">
      <c r="B14791" s="2"/>
    </row>
    <row r="14792" spans="2:2" x14ac:dyDescent="0.3">
      <c r="B14792" s="2"/>
    </row>
    <row r="14793" spans="2:2" x14ac:dyDescent="0.3">
      <c r="B14793" s="2"/>
    </row>
    <row r="14794" spans="2:2" x14ac:dyDescent="0.3">
      <c r="B14794" s="2"/>
    </row>
    <row r="14795" spans="2:2" x14ac:dyDescent="0.3">
      <c r="B14795" s="2"/>
    </row>
    <row r="14796" spans="2:2" x14ac:dyDescent="0.3">
      <c r="B14796" s="2"/>
    </row>
    <row r="14797" spans="2:2" x14ac:dyDescent="0.3">
      <c r="B14797" s="2"/>
    </row>
    <row r="14798" spans="2:2" x14ac:dyDescent="0.3">
      <c r="B14798" s="2"/>
    </row>
    <row r="14799" spans="2:2" x14ac:dyDescent="0.3">
      <c r="B14799" s="2"/>
    </row>
    <row r="14800" spans="2:2" x14ac:dyDescent="0.3">
      <c r="B14800" s="2"/>
    </row>
    <row r="14801" spans="2:2" x14ac:dyDescent="0.3">
      <c r="B14801" s="2"/>
    </row>
    <row r="14802" spans="2:2" x14ac:dyDescent="0.3">
      <c r="B14802" s="2"/>
    </row>
    <row r="14803" spans="2:2" x14ac:dyDescent="0.3">
      <c r="B14803" s="2"/>
    </row>
    <row r="14804" spans="2:2" x14ac:dyDescent="0.3">
      <c r="B14804" s="2"/>
    </row>
    <row r="14805" spans="2:2" x14ac:dyDescent="0.3">
      <c r="B14805" s="2"/>
    </row>
    <row r="14806" spans="2:2" x14ac:dyDescent="0.3">
      <c r="B14806" s="2"/>
    </row>
    <row r="14807" spans="2:2" x14ac:dyDescent="0.3">
      <c r="B14807" s="2"/>
    </row>
    <row r="14808" spans="2:2" x14ac:dyDescent="0.3">
      <c r="B14808" s="2"/>
    </row>
    <row r="14809" spans="2:2" x14ac:dyDescent="0.3">
      <c r="B14809" s="2"/>
    </row>
    <row r="14810" spans="2:2" x14ac:dyDescent="0.3">
      <c r="B14810" s="2"/>
    </row>
    <row r="14811" spans="2:2" x14ac:dyDescent="0.3">
      <c r="B14811" s="2"/>
    </row>
    <row r="14812" spans="2:2" x14ac:dyDescent="0.3">
      <c r="B14812" s="2"/>
    </row>
    <row r="14813" spans="2:2" x14ac:dyDescent="0.3">
      <c r="B14813" s="2"/>
    </row>
    <row r="14814" spans="2:2" x14ac:dyDescent="0.3">
      <c r="B14814" s="2"/>
    </row>
    <row r="14815" spans="2:2" x14ac:dyDescent="0.3">
      <c r="B14815" s="2"/>
    </row>
    <row r="14816" spans="2:2" x14ac:dyDescent="0.3">
      <c r="B14816" s="2"/>
    </row>
    <row r="14817" spans="2:2" x14ac:dyDescent="0.3">
      <c r="B14817" s="2"/>
    </row>
    <row r="14818" spans="2:2" x14ac:dyDescent="0.3">
      <c r="B14818" s="2"/>
    </row>
    <row r="14819" spans="2:2" x14ac:dyDescent="0.3">
      <c r="B14819" s="2"/>
    </row>
    <row r="14820" spans="2:2" x14ac:dyDescent="0.3">
      <c r="B14820" s="2"/>
    </row>
    <row r="14821" spans="2:2" x14ac:dyDescent="0.3">
      <c r="B14821" s="2"/>
    </row>
    <row r="14822" spans="2:2" x14ac:dyDescent="0.3">
      <c r="B14822" s="2"/>
    </row>
    <row r="14823" spans="2:2" x14ac:dyDescent="0.3">
      <c r="B14823" s="2"/>
    </row>
    <row r="14824" spans="2:2" x14ac:dyDescent="0.3">
      <c r="B14824" s="2"/>
    </row>
    <row r="14825" spans="2:2" x14ac:dyDescent="0.3">
      <c r="B14825" s="2"/>
    </row>
    <row r="14826" spans="2:2" x14ac:dyDescent="0.3">
      <c r="B14826" s="2"/>
    </row>
    <row r="14827" spans="2:2" x14ac:dyDescent="0.3">
      <c r="B14827" s="2"/>
    </row>
    <row r="14828" spans="2:2" x14ac:dyDescent="0.3">
      <c r="B14828" s="2"/>
    </row>
    <row r="14829" spans="2:2" x14ac:dyDescent="0.3">
      <c r="B14829" s="2"/>
    </row>
    <row r="14830" spans="2:2" x14ac:dyDescent="0.3">
      <c r="B14830" s="2"/>
    </row>
    <row r="14831" spans="2:2" x14ac:dyDescent="0.3">
      <c r="B14831" s="2"/>
    </row>
    <row r="14832" spans="2:2" x14ac:dyDescent="0.3">
      <c r="B14832" s="2"/>
    </row>
    <row r="14833" spans="2:2" x14ac:dyDescent="0.3">
      <c r="B14833" s="2"/>
    </row>
    <row r="14834" spans="2:2" x14ac:dyDescent="0.3">
      <c r="B14834" s="2"/>
    </row>
    <row r="14835" spans="2:2" x14ac:dyDescent="0.3">
      <c r="B14835" s="2"/>
    </row>
    <row r="14836" spans="2:2" x14ac:dyDescent="0.3">
      <c r="B14836" s="2"/>
    </row>
    <row r="14837" spans="2:2" x14ac:dyDescent="0.3">
      <c r="B14837" s="2"/>
    </row>
    <row r="14838" spans="2:2" x14ac:dyDescent="0.3">
      <c r="B14838" s="2"/>
    </row>
    <row r="14839" spans="2:2" x14ac:dyDescent="0.3">
      <c r="B14839" s="2"/>
    </row>
    <row r="14840" spans="2:2" x14ac:dyDescent="0.3">
      <c r="B14840" s="2"/>
    </row>
    <row r="14841" spans="2:2" x14ac:dyDescent="0.3">
      <c r="B14841" s="2"/>
    </row>
    <row r="14842" spans="2:2" x14ac:dyDescent="0.3">
      <c r="B14842" s="2"/>
    </row>
    <row r="14843" spans="2:2" x14ac:dyDescent="0.3">
      <c r="B14843" s="2"/>
    </row>
    <row r="14844" spans="2:2" x14ac:dyDescent="0.3">
      <c r="B14844" s="2"/>
    </row>
    <row r="14845" spans="2:2" x14ac:dyDescent="0.3">
      <c r="B14845" s="2"/>
    </row>
    <row r="14846" spans="2:2" x14ac:dyDescent="0.3">
      <c r="B14846" s="2"/>
    </row>
    <row r="14847" spans="2:2" x14ac:dyDescent="0.3">
      <c r="B14847" s="2"/>
    </row>
    <row r="14848" spans="2:2" x14ac:dyDescent="0.3">
      <c r="B14848" s="2"/>
    </row>
    <row r="14849" spans="2:2" x14ac:dyDescent="0.3">
      <c r="B14849" s="2"/>
    </row>
    <row r="14850" spans="2:2" x14ac:dyDescent="0.3">
      <c r="B14850" s="2"/>
    </row>
    <row r="14851" spans="2:2" x14ac:dyDescent="0.3">
      <c r="B14851" s="2"/>
    </row>
    <row r="14852" spans="2:2" x14ac:dyDescent="0.3">
      <c r="B14852" s="2"/>
    </row>
    <row r="14853" spans="2:2" x14ac:dyDescent="0.3">
      <c r="B14853" s="2"/>
    </row>
    <row r="14854" spans="2:2" x14ac:dyDescent="0.3">
      <c r="B14854" s="2"/>
    </row>
    <row r="14855" spans="2:2" x14ac:dyDescent="0.3">
      <c r="B14855" s="2"/>
    </row>
    <row r="14856" spans="2:2" x14ac:dyDescent="0.3">
      <c r="B14856" s="2"/>
    </row>
    <row r="14857" spans="2:2" x14ac:dyDescent="0.3">
      <c r="B14857" s="2"/>
    </row>
    <row r="14858" spans="2:2" x14ac:dyDescent="0.3">
      <c r="B14858" s="2"/>
    </row>
    <row r="14859" spans="2:2" x14ac:dyDescent="0.3">
      <c r="B14859" s="2"/>
    </row>
    <row r="14860" spans="2:2" x14ac:dyDescent="0.3">
      <c r="B14860" s="2"/>
    </row>
    <row r="14861" spans="2:2" x14ac:dyDescent="0.3">
      <c r="B14861" s="2"/>
    </row>
    <row r="14862" spans="2:2" x14ac:dyDescent="0.3">
      <c r="B14862" s="2"/>
    </row>
    <row r="14863" spans="2:2" x14ac:dyDescent="0.3">
      <c r="B14863" s="2"/>
    </row>
    <row r="14864" spans="2:2" x14ac:dyDescent="0.3">
      <c r="B14864" s="2"/>
    </row>
    <row r="14865" spans="2:2" x14ac:dyDescent="0.3">
      <c r="B14865" s="2"/>
    </row>
    <row r="14866" spans="2:2" x14ac:dyDescent="0.3">
      <c r="B14866" s="2"/>
    </row>
    <row r="14867" spans="2:2" x14ac:dyDescent="0.3">
      <c r="B14867" s="2"/>
    </row>
    <row r="14868" spans="2:2" x14ac:dyDescent="0.3">
      <c r="B14868" s="2"/>
    </row>
    <row r="14869" spans="2:2" x14ac:dyDescent="0.3">
      <c r="B14869" s="2"/>
    </row>
    <row r="14870" spans="2:2" x14ac:dyDescent="0.3">
      <c r="B14870" s="2"/>
    </row>
    <row r="14871" spans="2:2" x14ac:dyDescent="0.3">
      <c r="B14871" s="2"/>
    </row>
    <row r="14872" spans="2:2" x14ac:dyDescent="0.3">
      <c r="B14872" s="2"/>
    </row>
    <row r="14873" spans="2:2" x14ac:dyDescent="0.3">
      <c r="B14873" s="2"/>
    </row>
    <row r="14874" spans="2:2" x14ac:dyDescent="0.3">
      <c r="B14874" s="2"/>
    </row>
    <row r="14875" spans="2:2" x14ac:dyDescent="0.3">
      <c r="B14875" s="2"/>
    </row>
    <row r="14876" spans="2:2" x14ac:dyDescent="0.3">
      <c r="B14876" s="2"/>
    </row>
    <row r="14877" spans="2:2" x14ac:dyDescent="0.3">
      <c r="B14877" s="2"/>
    </row>
    <row r="14878" spans="2:2" x14ac:dyDescent="0.3">
      <c r="B14878" s="2"/>
    </row>
    <row r="14879" spans="2:2" x14ac:dyDescent="0.3">
      <c r="B14879" s="2"/>
    </row>
    <row r="14880" spans="2:2" x14ac:dyDescent="0.3">
      <c r="B14880" s="2"/>
    </row>
    <row r="14881" spans="2:2" x14ac:dyDescent="0.3">
      <c r="B14881" s="2"/>
    </row>
    <row r="14882" spans="2:2" x14ac:dyDescent="0.3">
      <c r="B14882" s="2"/>
    </row>
    <row r="14883" spans="2:2" x14ac:dyDescent="0.3">
      <c r="B14883" s="2"/>
    </row>
    <row r="14884" spans="2:2" x14ac:dyDescent="0.3">
      <c r="B14884" s="2"/>
    </row>
    <row r="14885" spans="2:2" x14ac:dyDescent="0.3">
      <c r="B14885" s="2"/>
    </row>
    <row r="14886" spans="2:2" x14ac:dyDescent="0.3">
      <c r="B14886" s="2"/>
    </row>
    <row r="14887" spans="2:2" x14ac:dyDescent="0.3">
      <c r="B14887" s="2"/>
    </row>
    <row r="14888" spans="2:2" x14ac:dyDescent="0.3">
      <c r="B14888" s="2"/>
    </row>
    <row r="14889" spans="2:2" x14ac:dyDescent="0.3">
      <c r="B14889" s="2"/>
    </row>
    <row r="14890" spans="2:2" x14ac:dyDescent="0.3">
      <c r="B14890" s="2"/>
    </row>
    <row r="14891" spans="2:2" x14ac:dyDescent="0.3">
      <c r="B14891" s="2"/>
    </row>
    <row r="14892" spans="2:2" x14ac:dyDescent="0.3">
      <c r="B14892" s="2"/>
    </row>
    <row r="14893" spans="2:2" x14ac:dyDescent="0.3">
      <c r="B14893" s="2"/>
    </row>
    <row r="14894" spans="2:2" x14ac:dyDescent="0.3">
      <c r="B14894" s="2"/>
    </row>
    <row r="14895" spans="2:2" x14ac:dyDescent="0.3">
      <c r="B14895" s="2"/>
    </row>
    <row r="14896" spans="2:2" x14ac:dyDescent="0.3">
      <c r="B14896" s="2"/>
    </row>
    <row r="14897" spans="2:2" x14ac:dyDescent="0.3">
      <c r="B14897" s="2"/>
    </row>
    <row r="14898" spans="2:2" x14ac:dyDescent="0.3">
      <c r="B14898" s="2"/>
    </row>
    <row r="14899" spans="2:2" x14ac:dyDescent="0.3">
      <c r="B14899" s="2"/>
    </row>
    <row r="14900" spans="2:2" x14ac:dyDescent="0.3">
      <c r="B14900" s="2"/>
    </row>
    <row r="14901" spans="2:2" x14ac:dyDescent="0.3">
      <c r="B14901" s="2"/>
    </row>
    <row r="14902" spans="2:2" x14ac:dyDescent="0.3">
      <c r="B14902" s="2"/>
    </row>
    <row r="14903" spans="2:2" x14ac:dyDescent="0.3">
      <c r="B14903" s="2"/>
    </row>
    <row r="14904" spans="2:2" x14ac:dyDescent="0.3">
      <c r="B14904" s="2"/>
    </row>
    <row r="14905" spans="2:2" x14ac:dyDescent="0.3">
      <c r="B14905" s="2"/>
    </row>
    <row r="14906" spans="2:2" x14ac:dyDescent="0.3">
      <c r="B14906" s="2"/>
    </row>
    <row r="14907" spans="2:2" x14ac:dyDescent="0.3">
      <c r="B14907" s="2"/>
    </row>
    <row r="14908" spans="2:2" x14ac:dyDescent="0.3">
      <c r="B14908" s="2"/>
    </row>
    <row r="14909" spans="2:2" x14ac:dyDescent="0.3">
      <c r="B14909" s="2"/>
    </row>
    <row r="14910" spans="2:2" x14ac:dyDescent="0.3">
      <c r="B14910" s="2"/>
    </row>
    <row r="14911" spans="2:2" x14ac:dyDescent="0.3">
      <c r="B14911" s="2"/>
    </row>
    <row r="14912" spans="2:2" x14ac:dyDescent="0.3">
      <c r="B14912" s="2"/>
    </row>
    <row r="14913" spans="2:2" x14ac:dyDescent="0.3">
      <c r="B14913" s="2"/>
    </row>
    <row r="14914" spans="2:2" x14ac:dyDescent="0.3">
      <c r="B14914" s="2"/>
    </row>
    <row r="14915" spans="2:2" x14ac:dyDescent="0.3">
      <c r="B14915" s="2"/>
    </row>
    <row r="14916" spans="2:2" x14ac:dyDescent="0.3">
      <c r="B14916" s="2"/>
    </row>
    <row r="14917" spans="2:2" x14ac:dyDescent="0.3">
      <c r="B14917" s="2"/>
    </row>
    <row r="14918" spans="2:2" x14ac:dyDescent="0.3">
      <c r="B14918" s="2"/>
    </row>
    <row r="14919" spans="2:2" x14ac:dyDescent="0.3">
      <c r="B14919" s="2"/>
    </row>
    <row r="14920" spans="2:2" x14ac:dyDescent="0.3">
      <c r="B14920" s="2"/>
    </row>
    <row r="14921" spans="2:2" x14ac:dyDescent="0.3">
      <c r="B14921" s="2"/>
    </row>
    <row r="14922" spans="2:2" x14ac:dyDescent="0.3">
      <c r="B14922" s="2"/>
    </row>
    <row r="14923" spans="2:2" x14ac:dyDescent="0.3">
      <c r="B14923" s="2"/>
    </row>
    <row r="14924" spans="2:2" x14ac:dyDescent="0.3">
      <c r="B14924" s="2"/>
    </row>
    <row r="14925" spans="2:2" x14ac:dyDescent="0.3">
      <c r="B14925" s="2"/>
    </row>
    <row r="14926" spans="2:2" x14ac:dyDescent="0.3">
      <c r="B14926" s="2"/>
    </row>
    <row r="14927" spans="2:2" x14ac:dyDescent="0.3">
      <c r="B14927" s="2"/>
    </row>
    <row r="14928" spans="2:2" x14ac:dyDescent="0.3">
      <c r="B14928" s="2"/>
    </row>
    <row r="14929" spans="2:2" x14ac:dyDescent="0.3">
      <c r="B14929" s="2"/>
    </row>
    <row r="14930" spans="2:2" x14ac:dyDescent="0.3">
      <c r="B14930" s="2"/>
    </row>
    <row r="14931" spans="2:2" x14ac:dyDescent="0.3">
      <c r="B14931" s="2"/>
    </row>
    <row r="14932" spans="2:2" x14ac:dyDescent="0.3">
      <c r="B14932" s="2"/>
    </row>
    <row r="14933" spans="2:2" x14ac:dyDescent="0.3">
      <c r="B14933" s="2"/>
    </row>
    <row r="14934" spans="2:2" x14ac:dyDescent="0.3">
      <c r="B14934" s="2"/>
    </row>
    <row r="14935" spans="2:2" x14ac:dyDescent="0.3">
      <c r="B14935" s="2"/>
    </row>
    <row r="14936" spans="2:2" x14ac:dyDescent="0.3">
      <c r="B14936" s="2"/>
    </row>
    <row r="14937" spans="2:2" x14ac:dyDescent="0.3">
      <c r="B14937" s="2"/>
    </row>
    <row r="14938" spans="2:2" x14ac:dyDescent="0.3">
      <c r="B14938" s="2"/>
    </row>
    <row r="14939" spans="2:2" x14ac:dyDescent="0.3">
      <c r="B14939" s="2"/>
    </row>
    <row r="14940" spans="2:2" x14ac:dyDescent="0.3">
      <c r="B14940" s="2"/>
    </row>
    <row r="14941" spans="2:2" x14ac:dyDescent="0.3">
      <c r="B14941" s="2"/>
    </row>
    <row r="14942" spans="2:2" x14ac:dyDescent="0.3">
      <c r="B14942" s="2"/>
    </row>
    <row r="14943" spans="2:2" x14ac:dyDescent="0.3">
      <c r="B14943" s="2"/>
    </row>
    <row r="14944" spans="2:2" x14ac:dyDescent="0.3">
      <c r="B14944" s="2"/>
    </row>
    <row r="14945" spans="2:2" x14ac:dyDescent="0.3">
      <c r="B14945" s="2"/>
    </row>
    <row r="14946" spans="2:2" x14ac:dyDescent="0.3">
      <c r="B14946" s="2"/>
    </row>
    <row r="14947" spans="2:2" x14ac:dyDescent="0.3">
      <c r="B14947" s="2"/>
    </row>
    <row r="14948" spans="2:2" x14ac:dyDescent="0.3">
      <c r="B14948" s="2"/>
    </row>
    <row r="14949" spans="2:2" x14ac:dyDescent="0.3">
      <c r="B14949" s="2"/>
    </row>
    <row r="14950" spans="2:2" x14ac:dyDescent="0.3">
      <c r="B14950" s="2"/>
    </row>
    <row r="14951" spans="2:2" x14ac:dyDescent="0.3">
      <c r="B14951" s="2"/>
    </row>
    <row r="14952" spans="2:2" x14ac:dyDescent="0.3">
      <c r="B14952" s="2"/>
    </row>
    <row r="14953" spans="2:2" x14ac:dyDescent="0.3">
      <c r="B14953" s="2"/>
    </row>
    <row r="14954" spans="2:2" x14ac:dyDescent="0.3">
      <c r="B14954" s="2"/>
    </row>
    <row r="14955" spans="2:2" x14ac:dyDescent="0.3">
      <c r="B14955" s="2"/>
    </row>
    <row r="14956" spans="2:2" x14ac:dyDescent="0.3">
      <c r="B14956" s="2"/>
    </row>
    <row r="14957" spans="2:2" x14ac:dyDescent="0.3">
      <c r="B14957" s="2"/>
    </row>
    <row r="14958" spans="2:2" x14ac:dyDescent="0.3">
      <c r="B14958" s="2"/>
    </row>
    <row r="14959" spans="2:2" x14ac:dyDescent="0.3">
      <c r="B14959" s="2"/>
    </row>
    <row r="14960" spans="2:2" x14ac:dyDescent="0.3">
      <c r="B14960" s="2"/>
    </row>
    <row r="14961" spans="2:2" x14ac:dyDescent="0.3">
      <c r="B14961" s="2"/>
    </row>
    <row r="14962" spans="2:2" x14ac:dyDescent="0.3">
      <c r="B14962" s="2"/>
    </row>
    <row r="14963" spans="2:2" x14ac:dyDescent="0.3">
      <c r="B14963" s="2"/>
    </row>
    <row r="14964" spans="2:2" x14ac:dyDescent="0.3">
      <c r="B14964" s="2"/>
    </row>
    <row r="14965" spans="2:2" x14ac:dyDescent="0.3">
      <c r="B14965" s="2"/>
    </row>
    <row r="14966" spans="2:2" x14ac:dyDescent="0.3">
      <c r="B14966" s="2"/>
    </row>
    <row r="14967" spans="2:2" x14ac:dyDescent="0.3">
      <c r="B14967" s="2"/>
    </row>
    <row r="14968" spans="2:2" x14ac:dyDescent="0.3">
      <c r="B14968" s="2"/>
    </row>
    <row r="14969" spans="2:2" x14ac:dyDescent="0.3">
      <c r="B14969" s="2"/>
    </row>
    <row r="14970" spans="2:2" x14ac:dyDescent="0.3">
      <c r="B14970" s="2"/>
    </row>
    <row r="14971" spans="2:2" x14ac:dyDescent="0.3">
      <c r="B14971" s="2"/>
    </row>
    <row r="14972" spans="2:2" x14ac:dyDescent="0.3">
      <c r="B14972" s="2"/>
    </row>
    <row r="14973" spans="2:2" x14ac:dyDescent="0.3">
      <c r="B14973" s="2"/>
    </row>
    <row r="14974" spans="2:2" x14ac:dyDescent="0.3">
      <c r="B14974" s="2"/>
    </row>
    <row r="14975" spans="2:2" x14ac:dyDescent="0.3">
      <c r="B14975" s="2"/>
    </row>
    <row r="14976" spans="2:2" x14ac:dyDescent="0.3">
      <c r="B14976" s="2"/>
    </row>
    <row r="14977" spans="2:2" x14ac:dyDescent="0.3">
      <c r="B14977" s="2"/>
    </row>
    <row r="14978" spans="2:2" x14ac:dyDescent="0.3">
      <c r="B14978" s="2"/>
    </row>
    <row r="14979" spans="2:2" x14ac:dyDescent="0.3">
      <c r="B14979" s="2"/>
    </row>
    <row r="14980" spans="2:2" x14ac:dyDescent="0.3">
      <c r="B14980" s="2"/>
    </row>
    <row r="14981" spans="2:2" x14ac:dyDescent="0.3">
      <c r="B14981" s="2"/>
    </row>
    <row r="14982" spans="2:2" x14ac:dyDescent="0.3">
      <c r="B14982" s="2"/>
    </row>
    <row r="14983" spans="2:2" x14ac:dyDescent="0.3">
      <c r="B14983" s="2"/>
    </row>
    <row r="14984" spans="2:2" x14ac:dyDescent="0.3">
      <c r="B14984" s="2"/>
    </row>
    <row r="14985" spans="2:2" x14ac:dyDescent="0.3">
      <c r="B14985" s="2"/>
    </row>
    <row r="14986" spans="2:2" x14ac:dyDescent="0.3">
      <c r="B14986" s="2"/>
    </row>
    <row r="14987" spans="2:2" x14ac:dyDescent="0.3">
      <c r="B14987" s="2"/>
    </row>
    <row r="14988" spans="2:2" x14ac:dyDescent="0.3">
      <c r="B14988" s="2"/>
    </row>
    <row r="14989" spans="2:2" x14ac:dyDescent="0.3">
      <c r="B14989" s="2"/>
    </row>
    <row r="14990" spans="2:2" x14ac:dyDescent="0.3">
      <c r="B14990" s="2"/>
    </row>
    <row r="14991" spans="2:2" x14ac:dyDescent="0.3">
      <c r="B14991" s="2"/>
    </row>
    <row r="14992" spans="2:2" x14ac:dyDescent="0.3">
      <c r="B14992" s="2"/>
    </row>
    <row r="14993" spans="2:2" x14ac:dyDescent="0.3">
      <c r="B14993" s="2"/>
    </row>
    <row r="14994" spans="2:2" x14ac:dyDescent="0.3">
      <c r="B14994" s="2"/>
    </row>
    <row r="14995" spans="2:2" x14ac:dyDescent="0.3">
      <c r="B14995" s="2"/>
    </row>
    <row r="14996" spans="2:2" x14ac:dyDescent="0.3">
      <c r="B14996" s="2"/>
    </row>
    <row r="14997" spans="2:2" x14ac:dyDescent="0.3">
      <c r="B14997" s="2"/>
    </row>
    <row r="14998" spans="2:2" x14ac:dyDescent="0.3">
      <c r="B14998" s="2"/>
    </row>
    <row r="14999" spans="2:2" x14ac:dyDescent="0.3">
      <c r="B14999" s="2"/>
    </row>
    <row r="15000" spans="2:2" x14ac:dyDescent="0.3">
      <c r="B15000" s="2"/>
    </row>
    <row r="15001" spans="2:2" x14ac:dyDescent="0.3">
      <c r="B15001" s="2"/>
    </row>
    <row r="15002" spans="2:2" x14ac:dyDescent="0.3">
      <c r="B15002" s="2"/>
    </row>
    <row r="15003" spans="2:2" x14ac:dyDescent="0.3">
      <c r="B15003" s="2"/>
    </row>
    <row r="15004" spans="2:2" x14ac:dyDescent="0.3">
      <c r="B15004" s="2"/>
    </row>
    <row r="15005" spans="2:2" x14ac:dyDescent="0.3">
      <c r="B15005" s="2"/>
    </row>
    <row r="15006" spans="2:2" x14ac:dyDescent="0.3">
      <c r="B15006" s="2"/>
    </row>
    <row r="15007" spans="2:2" x14ac:dyDescent="0.3">
      <c r="B15007" s="2"/>
    </row>
    <row r="15008" spans="2:2" x14ac:dyDescent="0.3">
      <c r="B15008" s="2"/>
    </row>
    <row r="15009" spans="2:2" x14ac:dyDescent="0.3">
      <c r="B15009" s="2"/>
    </row>
    <row r="15010" spans="2:2" x14ac:dyDescent="0.3">
      <c r="B15010" s="2"/>
    </row>
    <row r="15011" spans="2:2" x14ac:dyDescent="0.3">
      <c r="B15011" s="2"/>
    </row>
    <row r="15012" spans="2:2" x14ac:dyDescent="0.3">
      <c r="B15012" s="2"/>
    </row>
    <row r="15013" spans="2:2" x14ac:dyDescent="0.3">
      <c r="B15013" s="2"/>
    </row>
    <row r="15014" spans="2:2" x14ac:dyDescent="0.3">
      <c r="B15014" s="2"/>
    </row>
    <row r="15015" spans="2:2" x14ac:dyDescent="0.3">
      <c r="B15015" s="2"/>
    </row>
    <row r="15016" spans="2:2" x14ac:dyDescent="0.3">
      <c r="B15016" s="2"/>
    </row>
    <row r="15017" spans="2:2" x14ac:dyDescent="0.3">
      <c r="B15017" s="2"/>
    </row>
    <row r="15018" spans="2:2" x14ac:dyDescent="0.3">
      <c r="B15018" s="2"/>
    </row>
    <row r="15019" spans="2:2" x14ac:dyDescent="0.3">
      <c r="B15019" s="2"/>
    </row>
    <row r="15020" spans="2:2" x14ac:dyDescent="0.3">
      <c r="B15020" s="2"/>
    </row>
    <row r="15021" spans="2:2" x14ac:dyDescent="0.3">
      <c r="B15021" s="2"/>
    </row>
    <row r="15022" spans="2:2" x14ac:dyDescent="0.3">
      <c r="B15022" s="2"/>
    </row>
    <row r="15023" spans="2:2" x14ac:dyDescent="0.3">
      <c r="B15023" s="2"/>
    </row>
    <row r="15024" spans="2:2" x14ac:dyDescent="0.3">
      <c r="B15024" s="2"/>
    </row>
    <row r="15025" spans="2:2" x14ac:dyDescent="0.3">
      <c r="B15025" s="2"/>
    </row>
    <row r="15026" spans="2:2" x14ac:dyDescent="0.3">
      <c r="B15026" s="2"/>
    </row>
    <row r="15027" spans="2:2" x14ac:dyDescent="0.3">
      <c r="B15027" s="2"/>
    </row>
    <row r="15028" spans="2:2" x14ac:dyDescent="0.3">
      <c r="B15028" s="2"/>
    </row>
    <row r="15029" spans="2:2" x14ac:dyDescent="0.3">
      <c r="B15029" s="2"/>
    </row>
    <row r="15030" spans="2:2" x14ac:dyDescent="0.3">
      <c r="B15030" s="2"/>
    </row>
    <row r="15031" spans="2:2" x14ac:dyDescent="0.3">
      <c r="B15031" s="2"/>
    </row>
    <row r="15032" spans="2:2" x14ac:dyDescent="0.3">
      <c r="B15032" s="2"/>
    </row>
    <row r="15033" spans="2:2" x14ac:dyDescent="0.3">
      <c r="B15033" s="2"/>
    </row>
    <row r="15034" spans="2:2" x14ac:dyDescent="0.3">
      <c r="B15034" s="2"/>
    </row>
    <row r="15035" spans="2:2" x14ac:dyDescent="0.3">
      <c r="B15035" s="2"/>
    </row>
    <row r="15036" spans="2:2" x14ac:dyDescent="0.3">
      <c r="B15036" s="2"/>
    </row>
    <row r="15037" spans="2:2" x14ac:dyDescent="0.3">
      <c r="B15037" s="2"/>
    </row>
    <row r="15038" spans="2:2" x14ac:dyDescent="0.3">
      <c r="B15038" s="2"/>
    </row>
    <row r="15039" spans="2:2" x14ac:dyDescent="0.3">
      <c r="B15039" s="2"/>
    </row>
    <row r="15040" spans="2:2" x14ac:dyDescent="0.3">
      <c r="B15040" s="2"/>
    </row>
    <row r="15041" spans="2:2" x14ac:dyDescent="0.3">
      <c r="B15041" s="2"/>
    </row>
    <row r="15042" spans="2:2" x14ac:dyDescent="0.3">
      <c r="B15042" s="2"/>
    </row>
    <row r="15043" spans="2:2" x14ac:dyDescent="0.3">
      <c r="B15043" s="2"/>
    </row>
    <row r="15044" spans="2:2" x14ac:dyDescent="0.3">
      <c r="B15044" s="2"/>
    </row>
    <row r="15045" spans="2:2" x14ac:dyDescent="0.3">
      <c r="B15045" s="2"/>
    </row>
    <row r="15046" spans="2:2" x14ac:dyDescent="0.3">
      <c r="B15046" s="2"/>
    </row>
    <row r="15047" spans="2:2" x14ac:dyDescent="0.3">
      <c r="B15047" s="2"/>
    </row>
    <row r="15048" spans="2:2" x14ac:dyDescent="0.3">
      <c r="B15048" s="2"/>
    </row>
    <row r="15049" spans="2:2" x14ac:dyDescent="0.3">
      <c r="B15049" s="2"/>
    </row>
    <row r="15050" spans="2:2" x14ac:dyDescent="0.3">
      <c r="B15050" s="2"/>
    </row>
    <row r="15051" spans="2:2" x14ac:dyDescent="0.3">
      <c r="B15051" s="2"/>
    </row>
    <row r="15052" spans="2:2" x14ac:dyDescent="0.3">
      <c r="B15052" s="2"/>
    </row>
    <row r="15053" spans="2:2" x14ac:dyDescent="0.3">
      <c r="B15053" s="2"/>
    </row>
    <row r="15054" spans="2:2" x14ac:dyDescent="0.3">
      <c r="B15054" s="2"/>
    </row>
    <row r="15055" spans="2:2" x14ac:dyDescent="0.3">
      <c r="B15055" s="2"/>
    </row>
    <row r="15056" spans="2:2" x14ac:dyDescent="0.3">
      <c r="B15056" s="2"/>
    </row>
    <row r="15057" spans="2:2" x14ac:dyDescent="0.3">
      <c r="B15057" s="2"/>
    </row>
    <row r="15058" spans="2:2" x14ac:dyDescent="0.3">
      <c r="B15058" s="2"/>
    </row>
    <row r="15059" spans="2:2" x14ac:dyDescent="0.3">
      <c r="B15059" s="2"/>
    </row>
    <row r="15060" spans="2:2" x14ac:dyDescent="0.3">
      <c r="B15060" s="2"/>
    </row>
    <row r="15061" spans="2:2" x14ac:dyDescent="0.3">
      <c r="B15061" s="2"/>
    </row>
    <row r="15062" spans="2:2" x14ac:dyDescent="0.3">
      <c r="B15062" s="2"/>
    </row>
    <row r="15063" spans="2:2" x14ac:dyDescent="0.3">
      <c r="B15063" s="2"/>
    </row>
    <row r="15064" spans="2:2" x14ac:dyDescent="0.3">
      <c r="B15064" s="2"/>
    </row>
    <row r="15065" spans="2:2" x14ac:dyDescent="0.3">
      <c r="B15065" s="2"/>
    </row>
    <row r="15066" spans="2:2" x14ac:dyDescent="0.3">
      <c r="B15066" s="2"/>
    </row>
    <row r="15067" spans="2:2" x14ac:dyDescent="0.3">
      <c r="B15067" s="2"/>
    </row>
    <row r="15068" spans="2:2" x14ac:dyDescent="0.3">
      <c r="B15068" s="2"/>
    </row>
    <row r="15069" spans="2:2" x14ac:dyDescent="0.3">
      <c r="B15069" s="2"/>
    </row>
    <row r="15070" spans="2:2" x14ac:dyDescent="0.3">
      <c r="B15070" s="2"/>
    </row>
    <row r="15071" spans="2:2" x14ac:dyDescent="0.3">
      <c r="B15071" s="2"/>
    </row>
    <row r="15072" spans="2:2" x14ac:dyDescent="0.3">
      <c r="B15072" s="2"/>
    </row>
    <row r="15073" spans="2:2" x14ac:dyDescent="0.3">
      <c r="B15073" s="2"/>
    </row>
    <row r="15074" spans="2:2" x14ac:dyDescent="0.3">
      <c r="B15074" s="2"/>
    </row>
    <row r="15075" spans="2:2" x14ac:dyDescent="0.3">
      <c r="B15075" s="2"/>
    </row>
    <row r="15076" spans="2:2" x14ac:dyDescent="0.3">
      <c r="B15076" s="2"/>
    </row>
    <row r="15077" spans="2:2" x14ac:dyDescent="0.3">
      <c r="B15077" s="2"/>
    </row>
    <row r="15078" spans="2:2" x14ac:dyDescent="0.3">
      <c r="B15078" s="2"/>
    </row>
    <row r="15079" spans="2:2" x14ac:dyDescent="0.3">
      <c r="B15079" s="2"/>
    </row>
    <row r="15080" spans="2:2" x14ac:dyDescent="0.3">
      <c r="B15080" s="2"/>
    </row>
    <row r="15081" spans="2:2" x14ac:dyDescent="0.3">
      <c r="B15081" s="2"/>
    </row>
    <row r="15082" spans="2:2" x14ac:dyDescent="0.3">
      <c r="B15082" s="2"/>
    </row>
    <row r="15083" spans="2:2" x14ac:dyDescent="0.3">
      <c r="B15083" s="2"/>
    </row>
    <row r="15084" spans="2:2" x14ac:dyDescent="0.3">
      <c r="B15084" s="2"/>
    </row>
    <row r="15085" spans="2:2" x14ac:dyDescent="0.3">
      <c r="B15085" s="2"/>
    </row>
    <row r="15086" spans="2:2" x14ac:dyDescent="0.3">
      <c r="B15086" s="2"/>
    </row>
    <row r="15087" spans="2:2" x14ac:dyDescent="0.3">
      <c r="B15087" s="2"/>
    </row>
    <row r="15088" spans="2:2" x14ac:dyDescent="0.3">
      <c r="B15088" s="2"/>
    </row>
    <row r="15089" spans="2:2" x14ac:dyDescent="0.3">
      <c r="B15089" s="2"/>
    </row>
    <row r="15090" spans="2:2" x14ac:dyDescent="0.3">
      <c r="B15090" s="2"/>
    </row>
    <row r="15091" spans="2:2" x14ac:dyDescent="0.3">
      <c r="B15091" s="2"/>
    </row>
    <row r="15092" spans="2:2" x14ac:dyDescent="0.3">
      <c r="B15092" s="2"/>
    </row>
    <row r="15093" spans="2:2" x14ac:dyDescent="0.3">
      <c r="B15093" s="2"/>
    </row>
    <row r="15094" spans="2:2" x14ac:dyDescent="0.3">
      <c r="B15094" s="2"/>
    </row>
    <row r="15095" spans="2:2" x14ac:dyDescent="0.3">
      <c r="B15095" s="2"/>
    </row>
    <row r="15096" spans="2:2" x14ac:dyDescent="0.3">
      <c r="B15096" s="2"/>
    </row>
    <row r="15097" spans="2:2" x14ac:dyDescent="0.3">
      <c r="B15097" s="2"/>
    </row>
    <row r="15098" spans="2:2" x14ac:dyDescent="0.3">
      <c r="B15098" s="2"/>
    </row>
    <row r="15099" spans="2:2" x14ac:dyDescent="0.3">
      <c r="B15099" s="2"/>
    </row>
    <row r="15100" spans="2:2" x14ac:dyDescent="0.3">
      <c r="B15100" s="2"/>
    </row>
    <row r="15101" spans="2:2" x14ac:dyDescent="0.3">
      <c r="B15101" s="2"/>
    </row>
    <row r="15102" spans="2:2" x14ac:dyDescent="0.3">
      <c r="B15102" s="2"/>
    </row>
    <row r="15103" spans="2:2" x14ac:dyDescent="0.3">
      <c r="B15103" s="2"/>
    </row>
    <row r="15104" spans="2:2" x14ac:dyDescent="0.3">
      <c r="B15104" s="2"/>
    </row>
    <row r="15105" spans="2:2" x14ac:dyDescent="0.3">
      <c r="B15105" s="2"/>
    </row>
    <row r="15106" spans="2:2" x14ac:dyDescent="0.3">
      <c r="B15106" s="2"/>
    </row>
    <row r="15107" spans="2:2" x14ac:dyDescent="0.3">
      <c r="B15107" s="2"/>
    </row>
    <row r="15108" spans="2:2" x14ac:dyDescent="0.3">
      <c r="B15108" s="2"/>
    </row>
    <row r="15109" spans="2:2" x14ac:dyDescent="0.3">
      <c r="B15109" s="2"/>
    </row>
    <row r="15110" spans="2:2" x14ac:dyDescent="0.3">
      <c r="B15110" s="2"/>
    </row>
    <row r="15111" spans="2:2" x14ac:dyDescent="0.3">
      <c r="B15111" s="2"/>
    </row>
    <row r="15112" spans="2:2" x14ac:dyDescent="0.3">
      <c r="B15112" s="2"/>
    </row>
    <row r="15113" spans="2:2" x14ac:dyDescent="0.3">
      <c r="B15113" s="2"/>
    </row>
    <row r="15114" spans="2:2" x14ac:dyDescent="0.3">
      <c r="B15114" s="2"/>
    </row>
    <row r="15115" spans="2:2" x14ac:dyDescent="0.3">
      <c r="B15115" s="2"/>
    </row>
    <row r="15116" spans="2:2" x14ac:dyDescent="0.3">
      <c r="B15116" s="2"/>
    </row>
    <row r="15117" spans="2:2" x14ac:dyDescent="0.3">
      <c r="B15117" s="2"/>
    </row>
    <row r="15118" spans="2:2" x14ac:dyDescent="0.3">
      <c r="B15118" s="2"/>
    </row>
    <row r="15119" spans="2:2" x14ac:dyDescent="0.3">
      <c r="B15119" s="2"/>
    </row>
    <row r="15120" spans="2:2" x14ac:dyDescent="0.3">
      <c r="B15120" s="2"/>
    </row>
    <row r="15121" spans="2:2" x14ac:dyDescent="0.3">
      <c r="B15121" s="2"/>
    </row>
    <row r="15122" spans="2:2" x14ac:dyDescent="0.3">
      <c r="B15122" s="2"/>
    </row>
    <row r="15123" spans="2:2" x14ac:dyDescent="0.3">
      <c r="B15123" s="2"/>
    </row>
    <row r="15124" spans="2:2" x14ac:dyDescent="0.3">
      <c r="B15124" s="2"/>
    </row>
    <row r="15125" spans="2:2" x14ac:dyDescent="0.3">
      <c r="B15125" s="2"/>
    </row>
    <row r="15126" spans="2:2" x14ac:dyDescent="0.3">
      <c r="B15126" s="2"/>
    </row>
    <row r="15127" spans="2:2" x14ac:dyDescent="0.3">
      <c r="B15127" s="2"/>
    </row>
    <row r="15128" spans="2:2" x14ac:dyDescent="0.3">
      <c r="B15128" s="2"/>
    </row>
    <row r="15129" spans="2:2" x14ac:dyDescent="0.3">
      <c r="B15129" s="2"/>
    </row>
    <row r="15130" spans="2:2" x14ac:dyDescent="0.3">
      <c r="B15130" s="2"/>
    </row>
    <row r="15131" spans="2:2" x14ac:dyDescent="0.3">
      <c r="B15131" s="2"/>
    </row>
    <row r="15132" spans="2:2" x14ac:dyDescent="0.3">
      <c r="B15132" s="2"/>
    </row>
    <row r="15133" spans="2:2" x14ac:dyDescent="0.3">
      <c r="B15133" s="2"/>
    </row>
    <row r="15134" spans="2:2" x14ac:dyDescent="0.3">
      <c r="B15134" s="2"/>
    </row>
    <row r="15135" spans="2:2" x14ac:dyDescent="0.3">
      <c r="B15135" s="2"/>
    </row>
    <row r="15136" spans="2:2" x14ac:dyDescent="0.3">
      <c r="B15136" s="2"/>
    </row>
    <row r="15137" spans="2:2" x14ac:dyDescent="0.3">
      <c r="B15137" s="2"/>
    </row>
    <row r="15138" spans="2:2" x14ac:dyDescent="0.3">
      <c r="B15138" s="2"/>
    </row>
    <row r="15139" spans="2:2" x14ac:dyDescent="0.3">
      <c r="B15139" s="2"/>
    </row>
    <row r="15140" spans="2:2" x14ac:dyDescent="0.3">
      <c r="B15140" s="2"/>
    </row>
    <row r="15141" spans="2:2" x14ac:dyDescent="0.3">
      <c r="B15141" s="2"/>
    </row>
    <row r="15142" spans="2:2" x14ac:dyDescent="0.3">
      <c r="B15142" s="2"/>
    </row>
    <row r="15143" spans="2:2" x14ac:dyDescent="0.3">
      <c r="B15143" s="2"/>
    </row>
    <row r="15144" spans="2:2" x14ac:dyDescent="0.3">
      <c r="B15144" s="2"/>
    </row>
    <row r="15145" spans="2:2" x14ac:dyDescent="0.3">
      <c r="B15145" s="2"/>
    </row>
    <row r="15146" spans="2:2" x14ac:dyDescent="0.3">
      <c r="B15146" s="2"/>
    </row>
    <row r="15147" spans="2:2" x14ac:dyDescent="0.3">
      <c r="B15147" s="2"/>
    </row>
    <row r="15148" spans="2:2" x14ac:dyDescent="0.3">
      <c r="B15148" s="2"/>
    </row>
    <row r="15149" spans="2:2" x14ac:dyDescent="0.3">
      <c r="B15149" s="2"/>
    </row>
    <row r="15150" spans="2:2" x14ac:dyDescent="0.3">
      <c r="B15150" s="2"/>
    </row>
    <row r="15151" spans="2:2" x14ac:dyDescent="0.3">
      <c r="B15151" s="2"/>
    </row>
    <row r="15152" spans="2:2" x14ac:dyDescent="0.3">
      <c r="B15152" s="2"/>
    </row>
    <row r="15153" spans="2:2" x14ac:dyDescent="0.3">
      <c r="B15153" s="2"/>
    </row>
    <row r="15154" spans="2:2" x14ac:dyDescent="0.3">
      <c r="B15154" s="2"/>
    </row>
    <row r="15155" spans="2:2" x14ac:dyDescent="0.3">
      <c r="B15155" s="2"/>
    </row>
    <row r="15156" spans="2:2" x14ac:dyDescent="0.3">
      <c r="B15156" s="2"/>
    </row>
    <row r="15157" spans="2:2" x14ac:dyDescent="0.3">
      <c r="B15157" s="2"/>
    </row>
    <row r="15158" spans="2:2" x14ac:dyDescent="0.3">
      <c r="B15158" s="2"/>
    </row>
    <row r="15159" spans="2:2" x14ac:dyDescent="0.3">
      <c r="B15159" s="2"/>
    </row>
    <row r="15160" spans="2:2" x14ac:dyDescent="0.3">
      <c r="B15160" s="2"/>
    </row>
    <row r="15161" spans="2:2" x14ac:dyDescent="0.3">
      <c r="B15161" s="2"/>
    </row>
    <row r="15162" spans="2:2" x14ac:dyDescent="0.3">
      <c r="B15162" s="2"/>
    </row>
    <row r="15163" spans="2:2" x14ac:dyDescent="0.3">
      <c r="B15163" s="2"/>
    </row>
    <row r="15164" spans="2:2" x14ac:dyDescent="0.3">
      <c r="B15164" s="2"/>
    </row>
    <row r="15165" spans="2:2" x14ac:dyDescent="0.3">
      <c r="B15165" s="2"/>
    </row>
    <row r="15166" spans="2:2" x14ac:dyDescent="0.3">
      <c r="B15166" s="2"/>
    </row>
    <row r="15167" spans="2:2" x14ac:dyDescent="0.3">
      <c r="B15167" s="2"/>
    </row>
    <row r="15168" spans="2:2" x14ac:dyDescent="0.3">
      <c r="B15168" s="2"/>
    </row>
    <row r="15169" spans="2:2" x14ac:dyDescent="0.3">
      <c r="B15169" s="2"/>
    </row>
    <row r="15170" spans="2:2" x14ac:dyDescent="0.3">
      <c r="B15170" s="2"/>
    </row>
    <row r="15171" spans="2:2" x14ac:dyDescent="0.3">
      <c r="B15171" s="2"/>
    </row>
    <row r="15172" spans="2:2" x14ac:dyDescent="0.3">
      <c r="B15172" s="2"/>
    </row>
    <row r="15173" spans="2:2" x14ac:dyDescent="0.3">
      <c r="B15173" s="2"/>
    </row>
    <row r="15174" spans="2:2" x14ac:dyDescent="0.3">
      <c r="B15174" s="2"/>
    </row>
    <row r="15175" spans="2:2" x14ac:dyDescent="0.3">
      <c r="B15175" s="2"/>
    </row>
    <row r="15176" spans="2:2" x14ac:dyDescent="0.3">
      <c r="B15176" s="2"/>
    </row>
    <row r="15177" spans="2:2" x14ac:dyDescent="0.3">
      <c r="B15177" s="2"/>
    </row>
    <row r="15178" spans="2:2" x14ac:dyDescent="0.3">
      <c r="B15178" s="2"/>
    </row>
    <row r="15179" spans="2:2" x14ac:dyDescent="0.3">
      <c r="B15179" s="2"/>
    </row>
    <row r="15180" spans="2:2" x14ac:dyDescent="0.3">
      <c r="B15180" s="2"/>
    </row>
    <row r="15181" spans="2:2" x14ac:dyDescent="0.3">
      <c r="B15181" s="2"/>
    </row>
    <row r="15182" spans="2:2" x14ac:dyDescent="0.3">
      <c r="B15182" s="2"/>
    </row>
    <row r="15183" spans="2:2" x14ac:dyDescent="0.3">
      <c r="B15183" s="2"/>
    </row>
    <row r="15184" spans="2:2" x14ac:dyDescent="0.3">
      <c r="B15184" s="2"/>
    </row>
    <row r="15185" spans="2:2" x14ac:dyDescent="0.3">
      <c r="B15185" s="2"/>
    </row>
    <row r="15186" spans="2:2" x14ac:dyDescent="0.3">
      <c r="B15186" s="2"/>
    </row>
    <row r="15187" spans="2:2" x14ac:dyDescent="0.3">
      <c r="B15187" s="2"/>
    </row>
    <row r="15188" spans="2:2" x14ac:dyDescent="0.3">
      <c r="B15188" s="2"/>
    </row>
    <row r="15189" spans="2:2" x14ac:dyDescent="0.3">
      <c r="B15189" s="2"/>
    </row>
    <row r="15190" spans="2:2" x14ac:dyDescent="0.3">
      <c r="B15190" s="2"/>
    </row>
    <row r="15191" spans="2:2" x14ac:dyDescent="0.3">
      <c r="B15191" s="2"/>
    </row>
    <row r="15192" spans="2:2" x14ac:dyDescent="0.3">
      <c r="B15192" s="2"/>
    </row>
    <row r="15193" spans="2:2" x14ac:dyDescent="0.3">
      <c r="B15193" s="2"/>
    </row>
    <row r="15194" spans="2:2" x14ac:dyDescent="0.3">
      <c r="B15194" s="2"/>
    </row>
    <row r="15195" spans="2:2" x14ac:dyDescent="0.3">
      <c r="B15195" s="2"/>
    </row>
    <row r="15196" spans="2:2" x14ac:dyDescent="0.3">
      <c r="B15196" s="2"/>
    </row>
    <row r="15197" spans="2:2" x14ac:dyDescent="0.3">
      <c r="B15197" s="2"/>
    </row>
    <row r="15198" spans="2:2" x14ac:dyDescent="0.3">
      <c r="B15198" s="2"/>
    </row>
    <row r="15199" spans="2:2" x14ac:dyDescent="0.3">
      <c r="B15199" s="2"/>
    </row>
    <row r="15200" spans="2:2" x14ac:dyDescent="0.3">
      <c r="B15200" s="2"/>
    </row>
    <row r="15201" spans="2:2" x14ac:dyDescent="0.3">
      <c r="B15201" s="2"/>
    </row>
    <row r="15202" spans="2:2" x14ac:dyDescent="0.3">
      <c r="B15202" s="2"/>
    </row>
    <row r="15203" spans="2:2" x14ac:dyDescent="0.3">
      <c r="B15203" s="2"/>
    </row>
    <row r="15204" spans="2:2" x14ac:dyDescent="0.3">
      <c r="B15204" s="2"/>
    </row>
    <row r="15205" spans="2:2" x14ac:dyDescent="0.3">
      <c r="B15205" s="2"/>
    </row>
    <row r="15206" spans="2:2" x14ac:dyDescent="0.3">
      <c r="B15206" s="2"/>
    </row>
    <row r="15207" spans="2:2" x14ac:dyDescent="0.3">
      <c r="B15207" s="2"/>
    </row>
    <row r="15208" spans="2:2" x14ac:dyDescent="0.3">
      <c r="B15208" s="2"/>
    </row>
    <row r="15209" spans="2:2" x14ac:dyDescent="0.3">
      <c r="B15209" s="2"/>
    </row>
    <row r="15210" spans="2:2" x14ac:dyDescent="0.3">
      <c r="B15210" s="2"/>
    </row>
    <row r="15211" spans="2:2" x14ac:dyDescent="0.3">
      <c r="B15211" s="2"/>
    </row>
    <row r="15212" spans="2:2" x14ac:dyDescent="0.3">
      <c r="B15212" s="2"/>
    </row>
    <row r="15213" spans="2:2" x14ac:dyDescent="0.3">
      <c r="B15213" s="2"/>
    </row>
    <row r="15214" spans="2:2" x14ac:dyDescent="0.3">
      <c r="B15214" s="2"/>
    </row>
    <row r="15215" spans="2:2" x14ac:dyDescent="0.3">
      <c r="B15215" s="2"/>
    </row>
    <row r="15216" spans="2:2" x14ac:dyDescent="0.3">
      <c r="B15216" s="2"/>
    </row>
    <row r="15217" spans="2:2" x14ac:dyDescent="0.3">
      <c r="B15217" s="2"/>
    </row>
    <row r="15218" spans="2:2" x14ac:dyDescent="0.3">
      <c r="B15218" s="2"/>
    </row>
    <row r="15219" spans="2:2" x14ac:dyDescent="0.3">
      <c r="B15219" s="2"/>
    </row>
    <row r="15220" spans="2:2" x14ac:dyDescent="0.3">
      <c r="B15220" s="2"/>
    </row>
    <row r="15221" spans="2:2" x14ac:dyDescent="0.3">
      <c r="B15221" s="2"/>
    </row>
    <row r="15222" spans="2:2" x14ac:dyDescent="0.3">
      <c r="B15222" s="2"/>
    </row>
    <row r="15223" spans="2:2" x14ac:dyDescent="0.3">
      <c r="B15223" s="2"/>
    </row>
    <row r="15224" spans="2:2" x14ac:dyDescent="0.3">
      <c r="B15224" s="2"/>
    </row>
    <row r="15225" spans="2:2" x14ac:dyDescent="0.3">
      <c r="B15225" s="2"/>
    </row>
    <row r="15226" spans="2:2" x14ac:dyDescent="0.3">
      <c r="B15226" s="2"/>
    </row>
    <row r="15227" spans="2:2" x14ac:dyDescent="0.3">
      <c r="B15227" s="2"/>
    </row>
    <row r="15228" spans="2:2" x14ac:dyDescent="0.3">
      <c r="B15228" s="2"/>
    </row>
    <row r="15229" spans="2:2" x14ac:dyDescent="0.3">
      <c r="B15229" s="2"/>
    </row>
    <row r="15230" spans="2:2" x14ac:dyDescent="0.3">
      <c r="B15230" s="2"/>
    </row>
    <row r="15231" spans="2:2" x14ac:dyDescent="0.3">
      <c r="B15231" s="2"/>
    </row>
    <row r="15232" spans="2:2" x14ac:dyDescent="0.3">
      <c r="B15232" s="2"/>
    </row>
    <row r="15233" spans="2:2" x14ac:dyDescent="0.3">
      <c r="B15233" s="2"/>
    </row>
    <row r="15234" spans="2:2" x14ac:dyDescent="0.3">
      <c r="B15234" s="2"/>
    </row>
    <row r="15235" spans="2:2" x14ac:dyDescent="0.3">
      <c r="B15235" s="2"/>
    </row>
    <row r="15236" spans="2:2" x14ac:dyDescent="0.3">
      <c r="B15236" s="2"/>
    </row>
    <row r="15237" spans="2:2" x14ac:dyDescent="0.3">
      <c r="B15237" s="2"/>
    </row>
    <row r="15238" spans="2:2" x14ac:dyDescent="0.3">
      <c r="B15238" s="2"/>
    </row>
    <row r="15239" spans="2:2" x14ac:dyDescent="0.3">
      <c r="B15239" s="2"/>
    </row>
    <row r="15240" spans="2:2" x14ac:dyDescent="0.3">
      <c r="B15240" s="2"/>
    </row>
    <row r="15241" spans="2:2" x14ac:dyDescent="0.3">
      <c r="B15241" s="2"/>
    </row>
    <row r="15242" spans="2:2" x14ac:dyDescent="0.3">
      <c r="B15242" s="2"/>
    </row>
    <row r="15243" spans="2:2" x14ac:dyDescent="0.3">
      <c r="B15243" s="2"/>
    </row>
    <row r="15244" spans="2:2" x14ac:dyDescent="0.3">
      <c r="B15244" s="2"/>
    </row>
    <row r="15245" spans="2:2" x14ac:dyDescent="0.3">
      <c r="B15245" s="2"/>
    </row>
    <row r="15246" spans="2:2" x14ac:dyDescent="0.3">
      <c r="B15246" s="2"/>
    </row>
    <row r="15247" spans="2:2" x14ac:dyDescent="0.3">
      <c r="B15247" s="2"/>
    </row>
    <row r="15248" spans="2:2" x14ac:dyDescent="0.3">
      <c r="B15248" s="2"/>
    </row>
    <row r="15249" spans="2:2" x14ac:dyDescent="0.3">
      <c r="B15249" s="2"/>
    </row>
    <row r="15250" spans="2:2" x14ac:dyDescent="0.3">
      <c r="B15250" s="2"/>
    </row>
    <row r="15251" spans="2:2" x14ac:dyDescent="0.3">
      <c r="B15251" s="2"/>
    </row>
    <row r="15252" spans="2:2" x14ac:dyDescent="0.3">
      <c r="B15252" s="2"/>
    </row>
    <row r="15253" spans="2:2" x14ac:dyDescent="0.3">
      <c r="B15253" s="2"/>
    </row>
    <row r="15254" spans="2:2" x14ac:dyDescent="0.3">
      <c r="B15254" s="2"/>
    </row>
    <row r="15255" spans="2:2" x14ac:dyDescent="0.3">
      <c r="B15255" s="2"/>
    </row>
    <row r="15256" spans="2:2" x14ac:dyDescent="0.3">
      <c r="B15256" s="2"/>
    </row>
    <row r="15257" spans="2:2" x14ac:dyDescent="0.3">
      <c r="B15257" s="2"/>
    </row>
    <row r="15258" spans="2:2" x14ac:dyDescent="0.3">
      <c r="B15258" s="2"/>
    </row>
    <row r="15259" spans="2:2" x14ac:dyDescent="0.3">
      <c r="B15259" s="2"/>
    </row>
    <row r="15260" spans="2:2" x14ac:dyDescent="0.3">
      <c r="B15260" s="2"/>
    </row>
    <row r="15261" spans="2:2" x14ac:dyDescent="0.3">
      <c r="B15261" s="2"/>
    </row>
    <row r="15262" spans="2:2" x14ac:dyDescent="0.3">
      <c r="B15262" s="2"/>
    </row>
    <row r="15263" spans="2:2" x14ac:dyDescent="0.3">
      <c r="B15263" s="2"/>
    </row>
    <row r="15264" spans="2:2" x14ac:dyDescent="0.3">
      <c r="B15264" s="2"/>
    </row>
    <row r="15265" spans="2:2" x14ac:dyDescent="0.3">
      <c r="B15265" s="2"/>
    </row>
    <row r="15266" spans="2:2" x14ac:dyDescent="0.3">
      <c r="B15266" s="2"/>
    </row>
    <row r="15267" spans="2:2" x14ac:dyDescent="0.3">
      <c r="B15267" s="2"/>
    </row>
    <row r="15268" spans="2:2" x14ac:dyDescent="0.3">
      <c r="B15268" s="2"/>
    </row>
    <row r="15269" spans="2:2" x14ac:dyDescent="0.3">
      <c r="B15269" s="2"/>
    </row>
    <row r="15270" spans="2:2" x14ac:dyDescent="0.3">
      <c r="B15270" s="2"/>
    </row>
    <row r="15271" spans="2:2" x14ac:dyDescent="0.3">
      <c r="B15271" s="2"/>
    </row>
    <row r="15272" spans="2:2" x14ac:dyDescent="0.3">
      <c r="B15272" s="2"/>
    </row>
    <row r="15273" spans="2:2" x14ac:dyDescent="0.3">
      <c r="B15273" s="2"/>
    </row>
    <row r="15274" spans="2:2" x14ac:dyDescent="0.3">
      <c r="B15274" s="2"/>
    </row>
    <row r="15275" spans="2:2" x14ac:dyDescent="0.3">
      <c r="B15275" s="2"/>
    </row>
    <row r="15276" spans="2:2" x14ac:dyDescent="0.3">
      <c r="B15276" s="2"/>
    </row>
    <row r="15277" spans="2:2" x14ac:dyDescent="0.3">
      <c r="B15277" s="2"/>
    </row>
    <row r="15278" spans="2:2" x14ac:dyDescent="0.3">
      <c r="B15278" s="2"/>
    </row>
    <row r="15279" spans="2:2" x14ac:dyDescent="0.3">
      <c r="B15279" s="2"/>
    </row>
    <row r="15280" spans="2:2" x14ac:dyDescent="0.3">
      <c r="B15280" s="2"/>
    </row>
    <row r="15281" spans="2:2" x14ac:dyDescent="0.3">
      <c r="B15281" s="2"/>
    </row>
    <row r="15282" spans="2:2" x14ac:dyDescent="0.3">
      <c r="B15282" s="2"/>
    </row>
    <row r="15283" spans="2:2" x14ac:dyDescent="0.3">
      <c r="B15283" s="2"/>
    </row>
    <row r="15284" spans="2:2" x14ac:dyDescent="0.3">
      <c r="B15284" s="2"/>
    </row>
    <row r="15285" spans="2:2" x14ac:dyDescent="0.3">
      <c r="B15285" s="2"/>
    </row>
    <row r="15286" spans="2:2" x14ac:dyDescent="0.3">
      <c r="B15286" s="2"/>
    </row>
    <row r="15287" spans="2:2" x14ac:dyDescent="0.3">
      <c r="B15287" s="2"/>
    </row>
    <row r="15288" spans="2:2" x14ac:dyDescent="0.3">
      <c r="B15288" s="2"/>
    </row>
    <row r="15289" spans="2:2" x14ac:dyDescent="0.3">
      <c r="B15289" s="2"/>
    </row>
    <row r="15290" spans="2:2" x14ac:dyDescent="0.3">
      <c r="B15290" s="2"/>
    </row>
    <row r="15291" spans="2:2" x14ac:dyDescent="0.3">
      <c r="B15291" s="2"/>
    </row>
    <row r="15292" spans="2:2" x14ac:dyDescent="0.3">
      <c r="B15292" s="2"/>
    </row>
    <row r="15293" spans="2:2" x14ac:dyDescent="0.3">
      <c r="B15293" s="2"/>
    </row>
    <row r="15294" spans="2:2" x14ac:dyDescent="0.3">
      <c r="B15294" s="2"/>
    </row>
    <row r="15295" spans="2:2" x14ac:dyDescent="0.3">
      <c r="B15295" s="2"/>
    </row>
    <row r="15296" spans="2:2" x14ac:dyDescent="0.3">
      <c r="B15296" s="2"/>
    </row>
    <row r="15297" spans="2:2" x14ac:dyDescent="0.3">
      <c r="B15297" s="2"/>
    </row>
    <row r="15298" spans="2:2" x14ac:dyDescent="0.3">
      <c r="B15298" s="2"/>
    </row>
    <row r="15299" spans="2:2" x14ac:dyDescent="0.3">
      <c r="B15299" s="2"/>
    </row>
    <row r="15300" spans="2:2" x14ac:dyDescent="0.3">
      <c r="B15300" s="2"/>
    </row>
    <row r="15301" spans="2:2" x14ac:dyDescent="0.3">
      <c r="B15301" s="2"/>
    </row>
    <row r="15302" spans="2:2" x14ac:dyDescent="0.3">
      <c r="B15302" s="2"/>
    </row>
    <row r="15303" spans="2:2" x14ac:dyDescent="0.3">
      <c r="B15303" s="2"/>
    </row>
    <row r="15304" spans="2:2" x14ac:dyDescent="0.3">
      <c r="B15304" s="2"/>
    </row>
    <row r="15305" spans="2:2" x14ac:dyDescent="0.3">
      <c r="B15305" s="2"/>
    </row>
    <row r="15306" spans="2:2" x14ac:dyDescent="0.3">
      <c r="B15306" s="2"/>
    </row>
    <row r="15307" spans="2:2" x14ac:dyDescent="0.3">
      <c r="B15307" s="2"/>
    </row>
    <row r="15308" spans="2:2" x14ac:dyDescent="0.3">
      <c r="B15308" s="2"/>
    </row>
    <row r="15309" spans="2:2" x14ac:dyDescent="0.3">
      <c r="B15309" s="2"/>
    </row>
    <row r="15310" spans="2:2" x14ac:dyDescent="0.3">
      <c r="B15310" s="2"/>
    </row>
    <row r="15311" spans="2:2" x14ac:dyDescent="0.3">
      <c r="B15311" s="2"/>
    </row>
    <row r="15312" spans="2:2" x14ac:dyDescent="0.3">
      <c r="B15312" s="2"/>
    </row>
    <row r="15313" spans="2:2" x14ac:dyDescent="0.3">
      <c r="B15313" s="2"/>
    </row>
    <row r="15314" spans="2:2" x14ac:dyDescent="0.3">
      <c r="B15314" s="2"/>
    </row>
    <row r="15315" spans="2:2" x14ac:dyDescent="0.3">
      <c r="B15315" s="2"/>
    </row>
    <row r="15316" spans="2:2" x14ac:dyDescent="0.3">
      <c r="B15316" s="2"/>
    </row>
    <row r="15317" spans="2:2" x14ac:dyDescent="0.3">
      <c r="B15317" s="2"/>
    </row>
    <row r="15318" spans="2:2" x14ac:dyDescent="0.3">
      <c r="B15318" s="2"/>
    </row>
    <row r="15319" spans="2:2" x14ac:dyDescent="0.3">
      <c r="B15319" s="2"/>
    </row>
    <row r="15320" spans="2:2" x14ac:dyDescent="0.3">
      <c r="B15320" s="2"/>
    </row>
    <row r="15321" spans="2:2" x14ac:dyDescent="0.3">
      <c r="B15321" s="2"/>
    </row>
    <row r="15322" spans="2:2" x14ac:dyDescent="0.3">
      <c r="B15322" s="2"/>
    </row>
    <row r="15323" spans="2:2" x14ac:dyDescent="0.3">
      <c r="B15323" s="2"/>
    </row>
    <row r="15324" spans="2:2" x14ac:dyDescent="0.3">
      <c r="B15324" s="2"/>
    </row>
    <row r="15325" spans="2:2" x14ac:dyDescent="0.3">
      <c r="B15325" s="2"/>
    </row>
    <row r="15326" spans="2:2" x14ac:dyDescent="0.3">
      <c r="B15326" s="2"/>
    </row>
    <row r="15327" spans="2:2" x14ac:dyDescent="0.3">
      <c r="B15327" s="2"/>
    </row>
    <row r="15328" spans="2:2" x14ac:dyDescent="0.3">
      <c r="B15328" s="2"/>
    </row>
    <row r="15329" spans="2:2" x14ac:dyDescent="0.3">
      <c r="B15329" s="2"/>
    </row>
    <row r="15330" spans="2:2" x14ac:dyDescent="0.3">
      <c r="B15330" s="2"/>
    </row>
    <row r="15331" spans="2:2" x14ac:dyDescent="0.3">
      <c r="B15331" s="2"/>
    </row>
    <row r="15332" spans="2:2" x14ac:dyDescent="0.3">
      <c r="B15332" s="2"/>
    </row>
    <row r="15333" spans="2:2" x14ac:dyDescent="0.3">
      <c r="B15333" s="2"/>
    </row>
    <row r="15334" spans="2:2" x14ac:dyDescent="0.3">
      <c r="B15334" s="2"/>
    </row>
    <row r="15335" spans="2:2" x14ac:dyDescent="0.3">
      <c r="B15335" s="2"/>
    </row>
    <row r="15336" spans="2:2" x14ac:dyDescent="0.3">
      <c r="B15336" s="2"/>
    </row>
    <row r="15337" spans="2:2" x14ac:dyDescent="0.3">
      <c r="B15337" s="2"/>
    </row>
    <row r="15338" spans="2:2" x14ac:dyDescent="0.3">
      <c r="B15338" s="2"/>
    </row>
    <row r="15339" spans="2:2" x14ac:dyDescent="0.3">
      <c r="B15339" s="2"/>
    </row>
    <row r="15340" spans="2:2" x14ac:dyDescent="0.3">
      <c r="B15340" s="2"/>
    </row>
    <row r="15341" spans="2:2" x14ac:dyDescent="0.3">
      <c r="B15341" s="2"/>
    </row>
    <row r="15342" spans="2:2" x14ac:dyDescent="0.3">
      <c r="B15342" s="2"/>
    </row>
    <row r="15343" spans="2:2" x14ac:dyDescent="0.3">
      <c r="B15343" s="2"/>
    </row>
    <row r="15344" spans="2:2" x14ac:dyDescent="0.3">
      <c r="B15344" s="2"/>
    </row>
    <row r="15345" spans="2:2" x14ac:dyDescent="0.3">
      <c r="B15345" s="2"/>
    </row>
    <row r="15346" spans="2:2" x14ac:dyDescent="0.3">
      <c r="B15346" s="2"/>
    </row>
    <row r="15347" spans="2:2" x14ac:dyDescent="0.3">
      <c r="B15347" s="2"/>
    </row>
    <row r="15348" spans="2:2" x14ac:dyDescent="0.3">
      <c r="B15348" s="2"/>
    </row>
    <row r="15349" spans="2:2" x14ac:dyDescent="0.3">
      <c r="B15349" s="2"/>
    </row>
    <row r="15350" spans="2:2" x14ac:dyDescent="0.3">
      <c r="B15350" s="2"/>
    </row>
    <row r="15351" spans="2:2" x14ac:dyDescent="0.3">
      <c r="B15351" s="2"/>
    </row>
    <row r="15352" spans="2:2" x14ac:dyDescent="0.3">
      <c r="B15352" s="2"/>
    </row>
    <row r="15353" spans="2:2" x14ac:dyDescent="0.3">
      <c r="B15353" s="2"/>
    </row>
    <row r="15354" spans="2:2" x14ac:dyDescent="0.3">
      <c r="B15354" s="2"/>
    </row>
    <row r="15355" spans="2:2" x14ac:dyDescent="0.3">
      <c r="B15355" s="2"/>
    </row>
    <row r="15356" spans="2:2" x14ac:dyDescent="0.3">
      <c r="B15356" s="2"/>
    </row>
    <row r="15357" spans="2:2" x14ac:dyDescent="0.3">
      <c r="B15357" s="2"/>
    </row>
    <row r="15358" spans="2:2" x14ac:dyDescent="0.3">
      <c r="B15358" s="2"/>
    </row>
    <row r="15359" spans="2:2" x14ac:dyDescent="0.3">
      <c r="B15359" s="2"/>
    </row>
    <row r="15360" spans="2:2" x14ac:dyDescent="0.3">
      <c r="B15360" s="2"/>
    </row>
    <row r="15361" spans="2:2" x14ac:dyDescent="0.3">
      <c r="B15361" s="2"/>
    </row>
    <row r="15362" spans="2:2" x14ac:dyDescent="0.3">
      <c r="B15362" s="2"/>
    </row>
    <row r="15363" spans="2:2" x14ac:dyDescent="0.3">
      <c r="B15363" s="2"/>
    </row>
    <row r="15364" spans="2:2" x14ac:dyDescent="0.3">
      <c r="B15364" s="2"/>
    </row>
    <row r="15365" spans="2:2" x14ac:dyDescent="0.3">
      <c r="B15365" s="2"/>
    </row>
    <row r="15366" spans="2:2" x14ac:dyDescent="0.3">
      <c r="B15366" s="2"/>
    </row>
    <row r="15367" spans="2:2" x14ac:dyDescent="0.3">
      <c r="B15367" s="2"/>
    </row>
    <row r="15368" spans="2:2" x14ac:dyDescent="0.3">
      <c r="B15368" s="2"/>
    </row>
    <row r="15369" spans="2:2" x14ac:dyDescent="0.3">
      <c r="B15369" s="2"/>
    </row>
    <row r="15370" spans="2:2" x14ac:dyDescent="0.3">
      <c r="B15370" s="2"/>
    </row>
    <row r="15371" spans="2:2" x14ac:dyDescent="0.3">
      <c r="B15371" s="2"/>
    </row>
    <row r="15372" spans="2:2" x14ac:dyDescent="0.3">
      <c r="B15372" s="2"/>
    </row>
    <row r="15373" spans="2:2" x14ac:dyDescent="0.3">
      <c r="B15373" s="2"/>
    </row>
    <row r="15374" spans="2:2" x14ac:dyDescent="0.3">
      <c r="B15374" s="2"/>
    </row>
    <row r="15375" spans="2:2" x14ac:dyDescent="0.3">
      <c r="B15375" s="2"/>
    </row>
    <row r="15376" spans="2:2" x14ac:dyDescent="0.3">
      <c r="B15376" s="2"/>
    </row>
    <row r="15377" spans="2:2" x14ac:dyDescent="0.3">
      <c r="B15377" s="2"/>
    </row>
    <row r="15378" spans="2:2" x14ac:dyDescent="0.3">
      <c r="B15378" s="2"/>
    </row>
    <row r="15379" spans="2:2" x14ac:dyDescent="0.3">
      <c r="B15379" s="2"/>
    </row>
    <row r="15380" spans="2:2" x14ac:dyDescent="0.3">
      <c r="B15380" s="2"/>
    </row>
    <row r="15381" spans="2:2" x14ac:dyDescent="0.3">
      <c r="B15381" s="2"/>
    </row>
    <row r="15382" spans="2:2" x14ac:dyDescent="0.3">
      <c r="B15382" s="2"/>
    </row>
    <row r="15383" spans="2:2" x14ac:dyDescent="0.3">
      <c r="B15383" s="2"/>
    </row>
    <row r="15384" spans="2:2" x14ac:dyDescent="0.3">
      <c r="B15384" s="2"/>
    </row>
    <row r="15385" spans="2:2" x14ac:dyDescent="0.3">
      <c r="B15385" s="2"/>
    </row>
    <row r="15386" spans="2:2" x14ac:dyDescent="0.3">
      <c r="B15386" s="2"/>
    </row>
    <row r="15387" spans="2:2" x14ac:dyDescent="0.3">
      <c r="B15387" s="2"/>
    </row>
    <row r="15388" spans="2:2" x14ac:dyDescent="0.3">
      <c r="B15388" s="2"/>
    </row>
    <row r="15389" spans="2:2" x14ac:dyDescent="0.3">
      <c r="B15389" s="2"/>
    </row>
    <row r="15390" spans="2:2" x14ac:dyDescent="0.3">
      <c r="B15390" s="2"/>
    </row>
    <row r="15391" spans="2:2" x14ac:dyDescent="0.3">
      <c r="B15391" s="2"/>
    </row>
    <row r="15392" spans="2:2" x14ac:dyDescent="0.3">
      <c r="B15392" s="2"/>
    </row>
    <row r="15393" spans="2:2" x14ac:dyDescent="0.3">
      <c r="B15393" s="2"/>
    </row>
    <row r="15394" spans="2:2" x14ac:dyDescent="0.3">
      <c r="B15394" s="2"/>
    </row>
    <row r="15395" spans="2:2" x14ac:dyDescent="0.3">
      <c r="B15395" s="2"/>
    </row>
    <row r="15396" spans="2:2" x14ac:dyDescent="0.3">
      <c r="B15396" s="2"/>
    </row>
    <row r="15397" spans="2:2" x14ac:dyDescent="0.3">
      <c r="B15397" s="2"/>
    </row>
    <row r="15398" spans="2:2" x14ac:dyDescent="0.3">
      <c r="B15398" s="2"/>
    </row>
    <row r="15399" spans="2:2" x14ac:dyDescent="0.3">
      <c r="B15399" s="2"/>
    </row>
    <row r="15400" spans="2:2" x14ac:dyDescent="0.3">
      <c r="B15400" s="2"/>
    </row>
    <row r="15401" spans="2:2" x14ac:dyDescent="0.3">
      <c r="B15401" s="2"/>
    </row>
    <row r="15402" spans="2:2" x14ac:dyDescent="0.3">
      <c r="B15402" s="2"/>
    </row>
    <row r="15403" spans="2:2" x14ac:dyDescent="0.3">
      <c r="B15403" s="2"/>
    </row>
    <row r="15404" spans="2:2" x14ac:dyDescent="0.3">
      <c r="B15404" s="2"/>
    </row>
    <row r="15405" spans="2:2" x14ac:dyDescent="0.3">
      <c r="B15405" s="2"/>
    </row>
    <row r="15406" spans="2:2" x14ac:dyDescent="0.3">
      <c r="B15406" s="2"/>
    </row>
    <row r="15407" spans="2:2" x14ac:dyDescent="0.3">
      <c r="B15407" s="2"/>
    </row>
    <row r="15408" spans="2:2" x14ac:dyDescent="0.3">
      <c r="B15408" s="2"/>
    </row>
    <row r="15409" spans="2:2" x14ac:dyDescent="0.3">
      <c r="B15409" s="2"/>
    </row>
    <row r="15410" spans="2:2" x14ac:dyDescent="0.3">
      <c r="B15410" s="2"/>
    </row>
    <row r="15411" spans="2:2" x14ac:dyDescent="0.3">
      <c r="B15411" s="2"/>
    </row>
    <row r="15412" spans="2:2" x14ac:dyDescent="0.3">
      <c r="B15412" s="2"/>
    </row>
    <row r="15413" spans="2:2" x14ac:dyDescent="0.3">
      <c r="B15413" s="2"/>
    </row>
    <row r="15414" spans="2:2" x14ac:dyDescent="0.3">
      <c r="B15414" s="2"/>
    </row>
    <row r="15415" spans="2:2" x14ac:dyDescent="0.3">
      <c r="B15415" s="2"/>
    </row>
    <row r="15416" spans="2:2" x14ac:dyDescent="0.3">
      <c r="B15416" s="2"/>
    </row>
    <row r="15417" spans="2:2" x14ac:dyDescent="0.3">
      <c r="B15417" s="2"/>
    </row>
    <row r="15418" spans="2:2" x14ac:dyDescent="0.3">
      <c r="B15418" s="2"/>
    </row>
    <row r="15419" spans="2:2" x14ac:dyDescent="0.3">
      <c r="B15419" s="2"/>
    </row>
    <row r="15420" spans="2:2" x14ac:dyDescent="0.3">
      <c r="B15420" s="2"/>
    </row>
    <row r="15421" spans="2:2" x14ac:dyDescent="0.3">
      <c r="B15421" s="2"/>
    </row>
    <row r="15422" spans="2:2" x14ac:dyDescent="0.3">
      <c r="B15422" s="2"/>
    </row>
    <row r="15423" spans="2:2" x14ac:dyDescent="0.3">
      <c r="B15423" s="2"/>
    </row>
    <row r="15424" spans="2:2" x14ac:dyDescent="0.3">
      <c r="B15424" s="2"/>
    </row>
    <row r="15425" spans="2:2" x14ac:dyDescent="0.3">
      <c r="B15425" s="2"/>
    </row>
    <row r="15426" spans="2:2" x14ac:dyDescent="0.3">
      <c r="B15426" s="2"/>
    </row>
    <row r="15427" spans="2:2" x14ac:dyDescent="0.3">
      <c r="B15427" s="2"/>
    </row>
    <row r="15428" spans="2:2" x14ac:dyDescent="0.3">
      <c r="B15428" s="2"/>
    </row>
    <row r="15429" spans="2:2" x14ac:dyDescent="0.3">
      <c r="B15429" s="2"/>
    </row>
    <row r="15430" spans="2:2" x14ac:dyDescent="0.3">
      <c r="B15430" s="2"/>
    </row>
    <row r="15431" spans="2:2" x14ac:dyDescent="0.3">
      <c r="B15431" s="2"/>
    </row>
    <row r="15432" spans="2:2" x14ac:dyDescent="0.3">
      <c r="B15432" s="2"/>
    </row>
    <row r="15433" spans="2:2" x14ac:dyDescent="0.3">
      <c r="B15433" s="2"/>
    </row>
    <row r="15434" spans="2:2" x14ac:dyDescent="0.3">
      <c r="B15434" s="2"/>
    </row>
    <row r="15435" spans="2:2" x14ac:dyDescent="0.3">
      <c r="B15435" s="2"/>
    </row>
    <row r="15436" spans="2:2" x14ac:dyDescent="0.3">
      <c r="B15436" s="2"/>
    </row>
    <row r="15437" spans="2:2" x14ac:dyDescent="0.3">
      <c r="B15437" s="2"/>
    </row>
    <row r="15438" spans="2:2" x14ac:dyDescent="0.3">
      <c r="B15438" s="2"/>
    </row>
    <row r="15439" spans="2:2" x14ac:dyDescent="0.3">
      <c r="B15439" s="2"/>
    </row>
    <row r="15440" spans="2:2" x14ac:dyDescent="0.3">
      <c r="B15440" s="2"/>
    </row>
    <row r="15441" spans="2:2" x14ac:dyDescent="0.3">
      <c r="B15441" s="2"/>
    </row>
    <row r="15442" spans="2:2" x14ac:dyDescent="0.3">
      <c r="B15442" s="2"/>
    </row>
    <row r="15443" spans="2:2" x14ac:dyDescent="0.3">
      <c r="B15443" s="2"/>
    </row>
    <row r="15444" spans="2:2" x14ac:dyDescent="0.3">
      <c r="B15444" s="2"/>
    </row>
    <row r="15445" spans="2:2" x14ac:dyDescent="0.3">
      <c r="B15445" s="2"/>
    </row>
    <row r="15446" spans="2:2" x14ac:dyDescent="0.3">
      <c r="B15446" s="2"/>
    </row>
    <row r="15447" spans="2:2" x14ac:dyDescent="0.3">
      <c r="B15447" s="2"/>
    </row>
    <row r="15448" spans="2:2" x14ac:dyDescent="0.3">
      <c r="B15448" s="2"/>
    </row>
    <row r="15449" spans="2:2" x14ac:dyDescent="0.3">
      <c r="B15449" s="2"/>
    </row>
    <row r="15450" spans="2:2" x14ac:dyDescent="0.3">
      <c r="B15450" s="2"/>
    </row>
    <row r="15451" spans="2:2" x14ac:dyDescent="0.3">
      <c r="B15451" s="2"/>
    </row>
    <row r="15452" spans="2:2" x14ac:dyDescent="0.3">
      <c r="B15452" s="2"/>
    </row>
    <row r="15453" spans="2:2" x14ac:dyDescent="0.3">
      <c r="B15453" s="2"/>
    </row>
    <row r="15454" spans="2:2" x14ac:dyDescent="0.3">
      <c r="B15454" s="2"/>
    </row>
    <row r="15455" spans="2:2" x14ac:dyDescent="0.3">
      <c r="B15455" s="2"/>
    </row>
    <row r="15456" spans="2:2" x14ac:dyDescent="0.3">
      <c r="B15456" s="2"/>
    </row>
    <row r="15457" spans="2:2" x14ac:dyDescent="0.3">
      <c r="B15457" s="2"/>
    </row>
    <row r="15458" spans="2:2" x14ac:dyDescent="0.3">
      <c r="B15458" s="2"/>
    </row>
    <row r="15459" spans="2:2" x14ac:dyDescent="0.3">
      <c r="B15459" s="2"/>
    </row>
    <row r="15460" spans="2:2" x14ac:dyDescent="0.3">
      <c r="B15460" s="2"/>
    </row>
    <row r="15461" spans="2:2" x14ac:dyDescent="0.3">
      <c r="B15461" s="2"/>
    </row>
    <row r="15462" spans="2:2" x14ac:dyDescent="0.3">
      <c r="B15462" s="2"/>
    </row>
    <row r="15463" spans="2:2" x14ac:dyDescent="0.3">
      <c r="B15463" s="2"/>
    </row>
    <row r="15464" spans="2:2" x14ac:dyDescent="0.3">
      <c r="B15464" s="2"/>
    </row>
    <row r="15465" spans="2:2" x14ac:dyDescent="0.3">
      <c r="B15465" s="2"/>
    </row>
    <row r="15466" spans="2:2" x14ac:dyDescent="0.3">
      <c r="B15466" s="2"/>
    </row>
    <row r="15467" spans="2:2" x14ac:dyDescent="0.3">
      <c r="B15467" s="2"/>
    </row>
    <row r="15468" spans="2:2" x14ac:dyDescent="0.3">
      <c r="B15468" s="2"/>
    </row>
    <row r="15469" spans="2:2" x14ac:dyDescent="0.3">
      <c r="B15469" s="2"/>
    </row>
    <row r="15470" spans="2:2" x14ac:dyDescent="0.3">
      <c r="B15470" s="2"/>
    </row>
    <row r="15471" spans="2:2" x14ac:dyDescent="0.3">
      <c r="B15471" s="2"/>
    </row>
    <row r="15472" spans="2:2" x14ac:dyDescent="0.3">
      <c r="B15472" s="2"/>
    </row>
    <row r="15473" spans="2:2" x14ac:dyDescent="0.3">
      <c r="B15473" s="2"/>
    </row>
    <row r="15474" spans="2:2" x14ac:dyDescent="0.3">
      <c r="B15474" s="2"/>
    </row>
    <row r="15475" spans="2:2" x14ac:dyDescent="0.3">
      <c r="B15475" s="2"/>
    </row>
    <row r="15476" spans="2:2" x14ac:dyDescent="0.3">
      <c r="B15476" s="2"/>
    </row>
    <row r="15477" spans="2:2" x14ac:dyDescent="0.3">
      <c r="B15477" s="2"/>
    </row>
    <row r="15478" spans="2:2" x14ac:dyDescent="0.3">
      <c r="B15478" s="2"/>
    </row>
    <row r="15479" spans="2:2" x14ac:dyDescent="0.3">
      <c r="B15479" s="2"/>
    </row>
    <row r="15480" spans="2:2" x14ac:dyDescent="0.3">
      <c r="B15480" s="2"/>
    </row>
    <row r="15481" spans="2:2" x14ac:dyDescent="0.3">
      <c r="B15481" s="2"/>
    </row>
    <row r="15482" spans="2:2" x14ac:dyDescent="0.3">
      <c r="B15482" s="2"/>
    </row>
    <row r="15483" spans="2:2" x14ac:dyDescent="0.3">
      <c r="B15483" s="2"/>
    </row>
    <row r="15484" spans="2:2" x14ac:dyDescent="0.3">
      <c r="B15484" s="2"/>
    </row>
    <row r="15485" spans="2:2" x14ac:dyDescent="0.3">
      <c r="B15485" s="2"/>
    </row>
    <row r="15486" spans="2:2" x14ac:dyDescent="0.3">
      <c r="B15486" s="2"/>
    </row>
    <row r="15487" spans="2:2" x14ac:dyDescent="0.3">
      <c r="B15487" s="2"/>
    </row>
    <row r="15488" spans="2:2" x14ac:dyDescent="0.3">
      <c r="B15488" s="2"/>
    </row>
    <row r="15489" spans="2:2" x14ac:dyDescent="0.3">
      <c r="B15489" s="2"/>
    </row>
    <row r="15490" spans="2:2" x14ac:dyDescent="0.3">
      <c r="B15490" s="2"/>
    </row>
    <row r="15491" spans="2:2" x14ac:dyDescent="0.3">
      <c r="B15491" s="2"/>
    </row>
    <row r="15492" spans="2:2" x14ac:dyDescent="0.3">
      <c r="B15492" s="2"/>
    </row>
    <row r="15493" spans="2:2" x14ac:dyDescent="0.3">
      <c r="B15493" s="2"/>
    </row>
    <row r="15494" spans="2:2" x14ac:dyDescent="0.3">
      <c r="B15494" s="2"/>
    </row>
    <row r="15495" spans="2:2" x14ac:dyDescent="0.3">
      <c r="B15495" s="2"/>
    </row>
    <row r="15496" spans="2:2" x14ac:dyDescent="0.3">
      <c r="B15496" s="2"/>
    </row>
    <row r="15497" spans="2:2" x14ac:dyDescent="0.3">
      <c r="B15497" s="2"/>
    </row>
    <row r="15498" spans="2:2" x14ac:dyDescent="0.3">
      <c r="B15498" s="2"/>
    </row>
    <row r="15499" spans="2:2" x14ac:dyDescent="0.3">
      <c r="B15499" s="2"/>
    </row>
    <row r="15500" spans="2:2" x14ac:dyDescent="0.3">
      <c r="B15500" s="2"/>
    </row>
    <row r="15501" spans="2:2" x14ac:dyDescent="0.3">
      <c r="B15501" s="2"/>
    </row>
    <row r="15502" spans="2:2" x14ac:dyDescent="0.3">
      <c r="B15502" s="2"/>
    </row>
    <row r="15503" spans="2:2" x14ac:dyDescent="0.3">
      <c r="B15503" s="2"/>
    </row>
    <row r="15504" spans="2:2" x14ac:dyDescent="0.3">
      <c r="B15504" s="2"/>
    </row>
    <row r="15505" spans="2:2" x14ac:dyDescent="0.3">
      <c r="B15505" s="2"/>
    </row>
    <row r="15506" spans="2:2" x14ac:dyDescent="0.3">
      <c r="B15506" s="2"/>
    </row>
    <row r="15507" spans="2:2" x14ac:dyDescent="0.3">
      <c r="B15507" s="2"/>
    </row>
    <row r="15508" spans="2:2" x14ac:dyDescent="0.3">
      <c r="B15508" s="2"/>
    </row>
    <row r="15509" spans="2:2" x14ac:dyDescent="0.3">
      <c r="B15509" s="2"/>
    </row>
    <row r="15510" spans="2:2" x14ac:dyDescent="0.3">
      <c r="B15510" s="2"/>
    </row>
    <row r="15511" spans="2:2" x14ac:dyDescent="0.3">
      <c r="B15511" s="2"/>
    </row>
    <row r="15512" spans="2:2" x14ac:dyDescent="0.3">
      <c r="B15512" s="2"/>
    </row>
    <row r="15513" spans="2:2" x14ac:dyDescent="0.3">
      <c r="B15513" s="2"/>
    </row>
    <row r="15514" spans="2:2" x14ac:dyDescent="0.3">
      <c r="B15514" s="2"/>
    </row>
    <row r="15515" spans="2:2" x14ac:dyDescent="0.3">
      <c r="B15515" s="2"/>
    </row>
    <row r="15516" spans="2:2" x14ac:dyDescent="0.3">
      <c r="B15516" s="2"/>
    </row>
    <row r="15517" spans="2:2" x14ac:dyDescent="0.3">
      <c r="B15517" s="2"/>
    </row>
    <row r="15518" spans="2:2" x14ac:dyDescent="0.3">
      <c r="B15518" s="2"/>
    </row>
    <row r="15519" spans="2:2" x14ac:dyDescent="0.3">
      <c r="B15519" s="2"/>
    </row>
    <row r="15520" spans="2:2" x14ac:dyDescent="0.3">
      <c r="B15520" s="2"/>
    </row>
    <row r="15521" spans="2:2" x14ac:dyDescent="0.3">
      <c r="B15521" s="2"/>
    </row>
    <row r="15522" spans="2:2" x14ac:dyDescent="0.3">
      <c r="B15522" s="2"/>
    </row>
    <row r="15523" spans="2:2" x14ac:dyDescent="0.3">
      <c r="B15523" s="2"/>
    </row>
    <row r="15524" spans="2:2" x14ac:dyDescent="0.3">
      <c r="B15524" s="2"/>
    </row>
    <row r="15525" spans="2:2" x14ac:dyDescent="0.3">
      <c r="B15525" s="2"/>
    </row>
    <row r="15526" spans="2:2" x14ac:dyDescent="0.3">
      <c r="B15526" s="2"/>
    </row>
    <row r="15527" spans="2:2" x14ac:dyDescent="0.3">
      <c r="B15527" s="2"/>
    </row>
    <row r="15528" spans="2:2" x14ac:dyDescent="0.3">
      <c r="B15528" s="2"/>
    </row>
    <row r="15529" spans="2:2" x14ac:dyDescent="0.3">
      <c r="B15529" s="2"/>
    </row>
    <row r="15530" spans="2:2" x14ac:dyDescent="0.3">
      <c r="B15530" s="2"/>
    </row>
    <row r="15531" spans="2:2" x14ac:dyDescent="0.3">
      <c r="B15531" s="2"/>
    </row>
    <row r="15532" spans="2:2" x14ac:dyDescent="0.3">
      <c r="B15532" s="2"/>
    </row>
    <row r="15533" spans="2:2" x14ac:dyDescent="0.3">
      <c r="B15533" s="2"/>
    </row>
    <row r="15534" spans="2:2" x14ac:dyDescent="0.3">
      <c r="B15534" s="2"/>
    </row>
    <row r="15535" spans="2:2" x14ac:dyDescent="0.3">
      <c r="B15535" s="2"/>
    </row>
    <row r="15536" spans="2:2" x14ac:dyDescent="0.3">
      <c r="B15536" s="2"/>
    </row>
    <row r="15537" spans="2:2" x14ac:dyDescent="0.3">
      <c r="B15537" s="2"/>
    </row>
    <row r="15538" spans="2:2" x14ac:dyDescent="0.3">
      <c r="B15538" s="2"/>
    </row>
    <row r="15539" spans="2:2" x14ac:dyDescent="0.3">
      <c r="B15539" s="2"/>
    </row>
    <row r="15540" spans="2:2" x14ac:dyDescent="0.3">
      <c r="B15540" s="2"/>
    </row>
    <row r="15541" spans="2:2" x14ac:dyDescent="0.3">
      <c r="B15541" s="2"/>
    </row>
    <row r="15542" spans="2:2" x14ac:dyDescent="0.3">
      <c r="B15542" s="2"/>
    </row>
    <row r="15543" spans="2:2" x14ac:dyDescent="0.3">
      <c r="B15543" s="2"/>
    </row>
    <row r="15544" spans="2:2" x14ac:dyDescent="0.3">
      <c r="B15544" s="2"/>
    </row>
    <row r="15545" spans="2:2" x14ac:dyDescent="0.3">
      <c r="B15545" s="2"/>
    </row>
    <row r="15546" spans="2:2" x14ac:dyDescent="0.3">
      <c r="B15546" s="2"/>
    </row>
    <row r="15547" spans="2:2" x14ac:dyDescent="0.3">
      <c r="B15547" s="2"/>
    </row>
    <row r="15548" spans="2:2" x14ac:dyDescent="0.3">
      <c r="B15548" s="2"/>
    </row>
    <row r="15549" spans="2:2" x14ac:dyDescent="0.3">
      <c r="B15549" s="2"/>
    </row>
    <row r="15550" spans="2:2" x14ac:dyDescent="0.3">
      <c r="B15550" s="2"/>
    </row>
    <row r="15551" spans="2:2" x14ac:dyDescent="0.3">
      <c r="B15551" s="2"/>
    </row>
    <row r="15552" spans="2:2" x14ac:dyDescent="0.3">
      <c r="B15552" s="2"/>
    </row>
    <row r="15553" spans="2:2" x14ac:dyDescent="0.3">
      <c r="B15553" s="2"/>
    </row>
    <row r="15554" spans="2:2" x14ac:dyDescent="0.3">
      <c r="B15554" s="2"/>
    </row>
    <row r="15555" spans="2:2" x14ac:dyDescent="0.3">
      <c r="B15555" s="2"/>
    </row>
    <row r="15556" spans="2:2" x14ac:dyDescent="0.3">
      <c r="B15556" s="2"/>
    </row>
    <row r="15557" spans="2:2" x14ac:dyDescent="0.3">
      <c r="B15557" s="2"/>
    </row>
    <row r="15558" spans="2:2" x14ac:dyDescent="0.3">
      <c r="B15558" s="2"/>
    </row>
    <row r="15559" spans="2:2" x14ac:dyDescent="0.3">
      <c r="B15559" s="2"/>
    </row>
    <row r="15560" spans="2:2" x14ac:dyDescent="0.3">
      <c r="B15560" s="2"/>
    </row>
    <row r="15561" spans="2:2" x14ac:dyDescent="0.3">
      <c r="B15561" s="2"/>
    </row>
    <row r="15562" spans="2:2" x14ac:dyDescent="0.3">
      <c r="B15562" s="2"/>
    </row>
    <row r="15563" spans="2:2" x14ac:dyDescent="0.3">
      <c r="B15563" s="2"/>
    </row>
    <row r="15564" spans="2:2" x14ac:dyDescent="0.3">
      <c r="B15564" s="2"/>
    </row>
    <row r="15565" spans="2:2" x14ac:dyDescent="0.3">
      <c r="B15565" s="2"/>
    </row>
    <row r="15566" spans="2:2" x14ac:dyDescent="0.3">
      <c r="B15566" s="2"/>
    </row>
    <row r="15567" spans="2:2" x14ac:dyDescent="0.3">
      <c r="B15567" s="2"/>
    </row>
    <row r="15568" spans="2:2" x14ac:dyDescent="0.3">
      <c r="B15568" s="2"/>
    </row>
    <row r="15569" spans="2:2" x14ac:dyDescent="0.3">
      <c r="B15569" s="2"/>
    </row>
    <row r="15570" spans="2:2" x14ac:dyDescent="0.3">
      <c r="B15570" s="2"/>
    </row>
    <row r="15571" spans="2:2" x14ac:dyDescent="0.3">
      <c r="B15571" s="2"/>
    </row>
    <row r="15572" spans="2:2" x14ac:dyDescent="0.3">
      <c r="B15572" s="2"/>
    </row>
    <row r="15573" spans="2:2" x14ac:dyDescent="0.3">
      <c r="B15573" s="2"/>
    </row>
    <row r="15574" spans="2:2" x14ac:dyDescent="0.3">
      <c r="B15574" s="2"/>
    </row>
    <row r="15575" spans="2:2" x14ac:dyDescent="0.3">
      <c r="B15575" s="2"/>
    </row>
    <row r="15576" spans="2:2" x14ac:dyDescent="0.3">
      <c r="B15576" s="2"/>
    </row>
    <row r="15577" spans="2:2" x14ac:dyDescent="0.3">
      <c r="B15577" s="2"/>
    </row>
    <row r="15578" spans="2:2" x14ac:dyDescent="0.3">
      <c r="B15578" s="2"/>
    </row>
    <row r="15579" spans="2:2" x14ac:dyDescent="0.3">
      <c r="B15579" s="2"/>
    </row>
    <row r="15580" spans="2:2" x14ac:dyDescent="0.3">
      <c r="B15580" s="2"/>
    </row>
    <row r="15581" spans="2:2" x14ac:dyDescent="0.3">
      <c r="B15581" s="2"/>
    </row>
    <row r="15582" spans="2:2" x14ac:dyDescent="0.3">
      <c r="B15582" s="2"/>
    </row>
    <row r="15583" spans="2:2" x14ac:dyDescent="0.3">
      <c r="B15583" s="2"/>
    </row>
    <row r="15584" spans="2:2" x14ac:dyDescent="0.3">
      <c r="B15584" s="2"/>
    </row>
    <row r="15585" spans="2:2" x14ac:dyDescent="0.3">
      <c r="B15585" s="2"/>
    </row>
    <row r="15586" spans="2:2" x14ac:dyDescent="0.3">
      <c r="B15586" s="2"/>
    </row>
    <row r="15587" spans="2:2" x14ac:dyDescent="0.3">
      <c r="B15587" s="2"/>
    </row>
    <row r="15588" spans="2:2" x14ac:dyDescent="0.3">
      <c r="B15588" s="2"/>
    </row>
    <row r="15589" spans="2:2" x14ac:dyDescent="0.3">
      <c r="B15589" s="2"/>
    </row>
    <row r="15590" spans="2:2" x14ac:dyDescent="0.3">
      <c r="B15590" s="2"/>
    </row>
    <row r="15591" spans="2:2" x14ac:dyDescent="0.3">
      <c r="B15591" s="2"/>
    </row>
    <row r="15592" spans="2:2" x14ac:dyDescent="0.3">
      <c r="B15592" s="2"/>
    </row>
    <row r="15593" spans="2:2" x14ac:dyDescent="0.3">
      <c r="B15593" s="2"/>
    </row>
    <row r="15594" spans="2:2" x14ac:dyDescent="0.3">
      <c r="B15594" s="2"/>
    </row>
    <row r="15595" spans="2:2" x14ac:dyDescent="0.3">
      <c r="B15595" s="2"/>
    </row>
    <row r="15596" spans="2:2" x14ac:dyDescent="0.3">
      <c r="B15596" s="2"/>
    </row>
    <row r="15597" spans="2:2" x14ac:dyDescent="0.3">
      <c r="B15597" s="2"/>
    </row>
    <row r="15598" spans="2:2" x14ac:dyDescent="0.3">
      <c r="B15598" s="2"/>
    </row>
    <row r="15599" spans="2:2" x14ac:dyDescent="0.3">
      <c r="B15599" s="2"/>
    </row>
    <row r="15600" spans="2:2" x14ac:dyDescent="0.3">
      <c r="B15600" s="2"/>
    </row>
    <row r="15601" spans="2:2" x14ac:dyDescent="0.3">
      <c r="B15601" s="2"/>
    </row>
    <row r="15602" spans="2:2" x14ac:dyDescent="0.3">
      <c r="B15602" s="2"/>
    </row>
    <row r="15603" spans="2:2" x14ac:dyDescent="0.3">
      <c r="B15603" s="2"/>
    </row>
    <row r="15604" spans="2:2" x14ac:dyDescent="0.3">
      <c r="B15604" s="2"/>
    </row>
    <row r="15605" spans="2:2" x14ac:dyDescent="0.3">
      <c r="B15605" s="2"/>
    </row>
    <row r="15606" spans="2:2" x14ac:dyDescent="0.3">
      <c r="B15606" s="2"/>
    </row>
    <row r="15607" spans="2:2" x14ac:dyDescent="0.3">
      <c r="B15607" s="2"/>
    </row>
    <row r="15608" spans="2:2" x14ac:dyDescent="0.3">
      <c r="B15608" s="2"/>
    </row>
    <row r="15609" spans="2:2" x14ac:dyDescent="0.3">
      <c r="B15609" s="2"/>
    </row>
    <row r="15610" spans="2:2" x14ac:dyDescent="0.3">
      <c r="B15610" s="2"/>
    </row>
    <row r="15611" spans="2:2" x14ac:dyDescent="0.3">
      <c r="B15611" s="2"/>
    </row>
    <row r="15612" spans="2:2" x14ac:dyDescent="0.3">
      <c r="B15612" s="2"/>
    </row>
    <row r="15613" spans="2:2" x14ac:dyDescent="0.3">
      <c r="B15613" s="2"/>
    </row>
    <row r="15614" spans="2:2" x14ac:dyDescent="0.3">
      <c r="B15614" s="2"/>
    </row>
    <row r="15615" spans="2:2" x14ac:dyDescent="0.3">
      <c r="B15615" s="2"/>
    </row>
    <row r="15616" spans="2:2" x14ac:dyDescent="0.3">
      <c r="B15616" s="2"/>
    </row>
    <row r="15617" spans="2:2" x14ac:dyDescent="0.3">
      <c r="B15617" s="2"/>
    </row>
    <row r="15618" spans="2:2" x14ac:dyDescent="0.3">
      <c r="B15618" s="2"/>
    </row>
    <row r="15619" spans="2:2" x14ac:dyDescent="0.3">
      <c r="B15619" s="2"/>
    </row>
    <row r="15620" spans="2:2" x14ac:dyDescent="0.3">
      <c r="B15620" s="2"/>
    </row>
    <row r="15621" spans="2:2" x14ac:dyDescent="0.3">
      <c r="B15621" s="2"/>
    </row>
    <row r="15622" spans="2:2" x14ac:dyDescent="0.3">
      <c r="B15622" s="2"/>
    </row>
    <row r="15623" spans="2:2" x14ac:dyDescent="0.3">
      <c r="B15623" s="2"/>
    </row>
    <row r="15624" spans="2:2" x14ac:dyDescent="0.3">
      <c r="B15624" s="2"/>
    </row>
    <row r="15625" spans="2:2" x14ac:dyDescent="0.3">
      <c r="B15625" s="2"/>
    </row>
    <row r="15626" spans="2:2" x14ac:dyDescent="0.3">
      <c r="B15626" s="2"/>
    </row>
    <row r="15627" spans="2:2" x14ac:dyDescent="0.3">
      <c r="B15627" s="2"/>
    </row>
    <row r="15628" spans="2:2" x14ac:dyDescent="0.3">
      <c r="B15628" s="2"/>
    </row>
    <row r="15629" spans="2:2" x14ac:dyDescent="0.3">
      <c r="B15629" s="2"/>
    </row>
    <row r="15630" spans="2:2" x14ac:dyDescent="0.3">
      <c r="B15630" s="2"/>
    </row>
    <row r="15631" spans="2:2" x14ac:dyDescent="0.3">
      <c r="B15631" s="2"/>
    </row>
    <row r="15632" spans="2:2" x14ac:dyDescent="0.3">
      <c r="B15632" s="2"/>
    </row>
    <row r="15633" spans="2:2" x14ac:dyDescent="0.3">
      <c r="B15633" s="2"/>
    </row>
    <row r="15634" spans="2:2" x14ac:dyDescent="0.3">
      <c r="B15634" s="2"/>
    </row>
    <row r="15635" spans="2:2" x14ac:dyDescent="0.3">
      <c r="B15635" s="2"/>
    </row>
    <row r="15636" spans="2:2" x14ac:dyDescent="0.3">
      <c r="B15636" s="2"/>
    </row>
    <row r="15637" spans="2:2" x14ac:dyDescent="0.3">
      <c r="B15637" s="2"/>
    </row>
    <row r="15638" spans="2:2" x14ac:dyDescent="0.3">
      <c r="B15638" s="2"/>
    </row>
    <row r="15639" spans="2:2" x14ac:dyDescent="0.3">
      <c r="B15639" s="2"/>
    </row>
    <row r="15640" spans="2:2" x14ac:dyDescent="0.3">
      <c r="B15640" s="2"/>
    </row>
    <row r="15641" spans="2:2" x14ac:dyDescent="0.3">
      <c r="B15641" s="2"/>
    </row>
    <row r="15642" spans="2:2" x14ac:dyDescent="0.3">
      <c r="B15642" s="2"/>
    </row>
    <row r="15643" spans="2:2" x14ac:dyDescent="0.3">
      <c r="B15643" s="2"/>
    </row>
    <row r="15644" spans="2:2" x14ac:dyDescent="0.3">
      <c r="B15644" s="2"/>
    </row>
    <row r="15645" spans="2:2" x14ac:dyDescent="0.3">
      <c r="B15645" s="2"/>
    </row>
    <row r="15646" spans="2:2" x14ac:dyDescent="0.3">
      <c r="B15646" s="2"/>
    </row>
    <row r="15647" spans="2:2" x14ac:dyDescent="0.3">
      <c r="B15647" s="2"/>
    </row>
    <row r="15648" spans="2:2" x14ac:dyDescent="0.3">
      <c r="B15648" s="2"/>
    </row>
    <row r="15649" spans="2:2" x14ac:dyDescent="0.3">
      <c r="B15649" s="2"/>
    </row>
    <row r="15650" spans="2:2" x14ac:dyDescent="0.3">
      <c r="B15650" s="2"/>
    </row>
    <row r="15651" spans="2:2" x14ac:dyDescent="0.3">
      <c r="B15651" s="2"/>
    </row>
    <row r="15652" spans="2:2" x14ac:dyDescent="0.3">
      <c r="B15652" s="2"/>
    </row>
    <row r="15653" spans="2:2" x14ac:dyDescent="0.3">
      <c r="B15653" s="2"/>
    </row>
    <row r="15654" spans="2:2" x14ac:dyDescent="0.3">
      <c r="B15654" s="2"/>
    </row>
    <row r="15655" spans="2:2" x14ac:dyDescent="0.3">
      <c r="B15655" s="2"/>
    </row>
    <row r="15656" spans="2:2" x14ac:dyDescent="0.3">
      <c r="B15656" s="2"/>
    </row>
    <row r="15657" spans="2:2" x14ac:dyDescent="0.3">
      <c r="B15657" s="2"/>
    </row>
    <row r="15658" spans="2:2" x14ac:dyDescent="0.3">
      <c r="B15658" s="2"/>
    </row>
    <row r="15659" spans="2:2" x14ac:dyDescent="0.3">
      <c r="B15659" s="2"/>
    </row>
    <row r="15660" spans="2:2" x14ac:dyDescent="0.3">
      <c r="B15660" s="2"/>
    </row>
    <row r="15661" spans="2:2" x14ac:dyDescent="0.3">
      <c r="B15661" s="2"/>
    </row>
    <row r="15662" spans="2:2" x14ac:dyDescent="0.3">
      <c r="B15662" s="2"/>
    </row>
    <row r="15663" spans="2:2" x14ac:dyDescent="0.3">
      <c r="B15663" s="2"/>
    </row>
    <row r="15664" spans="2:2" x14ac:dyDescent="0.3">
      <c r="B15664" s="2"/>
    </row>
    <row r="15665" spans="2:2" x14ac:dyDescent="0.3">
      <c r="B15665" s="2"/>
    </row>
    <row r="15666" spans="2:2" x14ac:dyDescent="0.3">
      <c r="B15666" s="2"/>
    </row>
    <row r="15667" spans="2:2" x14ac:dyDescent="0.3">
      <c r="B15667" s="2"/>
    </row>
    <row r="15668" spans="2:2" x14ac:dyDescent="0.3">
      <c r="B15668" s="2"/>
    </row>
    <row r="15669" spans="2:2" x14ac:dyDescent="0.3">
      <c r="B15669" s="2"/>
    </row>
    <row r="15670" spans="2:2" x14ac:dyDescent="0.3">
      <c r="B15670" s="2"/>
    </row>
    <row r="15671" spans="2:2" x14ac:dyDescent="0.3">
      <c r="B15671" s="2"/>
    </row>
    <row r="15672" spans="2:2" x14ac:dyDescent="0.3">
      <c r="B15672" s="2"/>
    </row>
    <row r="15673" spans="2:2" x14ac:dyDescent="0.3">
      <c r="B15673" s="2"/>
    </row>
    <row r="15674" spans="2:2" x14ac:dyDescent="0.3">
      <c r="B15674" s="2"/>
    </row>
    <row r="15675" spans="2:2" x14ac:dyDescent="0.3">
      <c r="B15675" s="2"/>
    </row>
    <row r="15676" spans="2:2" x14ac:dyDescent="0.3">
      <c r="B15676" s="2"/>
    </row>
    <row r="15677" spans="2:2" x14ac:dyDescent="0.3">
      <c r="B15677" s="2"/>
    </row>
    <row r="15678" spans="2:2" x14ac:dyDescent="0.3">
      <c r="B15678" s="2"/>
    </row>
    <row r="15679" spans="2:2" x14ac:dyDescent="0.3">
      <c r="B15679" s="2"/>
    </row>
    <row r="15680" spans="2:2" x14ac:dyDescent="0.3">
      <c r="B15680" s="2"/>
    </row>
    <row r="15681" spans="2:2" x14ac:dyDescent="0.3">
      <c r="B15681" s="2"/>
    </row>
    <row r="15682" spans="2:2" x14ac:dyDescent="0.3">
      <c r="B15682" s="2"/>
    </row>
    <row r="15683" spans="2:2" x14ac:dyDescent="0.3">
      <c r="B15683" s="2"/>
    </row>
    <row r="15684" spans="2:2" x14ac:dyDescent="0.3">
      <c r="B15684" s="2"/>
    </row>
    <row r="15685" spans="2:2" x14ac:dyDescent="0.3">
      <c r="B15685" s="2"/>
    </row>
    <row r="15686" spans="2:2" x14ac:dyDescent="0.3">
      <c r="B15686" s="2"/>
    </row>
    <row r="15687" spans="2:2" x14ac:dyDescent="0.3">
      <c r="B15687" s="2"/>
    </row>
    <row r="15688" spans="2:2" x14ac:dyDescent="0.3">
      <c r="B15688" s="2"/>
    </row>
    <row r="15689" spans="2:2" x14ac:dyDescent="0.3">
      <c r="B15689" s="2"/>
    </row>
    <row r="15690" spans="2:2" x14ac:dyDescent="0.3">
      <c r="B15690" s="2"/>
    </row>
    <row r="15691" spans="2:2" x14ac:dyDescent="0.3">
      <c r="B15691" s="2"/>
    </row>
    <row r="15692" spans="2:2" x14ac:dyDescent="0.3">
      <c r="B15692" s="2"/>
    </row>
    <row r="15693" spans="2:2" x14ac:dyDescent="0.3">
      <c r="B15693" s="2"/>
    </row>
    <row r="15694" spans="2:2" x14ac:dyDescent="0.3">
      <c r="B15694" s="2"/>
    </row>
    <row r="15695" spans="2:2" x14ac:dyDescent="0.3">
      <c r="B15695" s="2"/>
    </row>
    <row r="15696" spans="2:2" x14ac:dyDescent="0.3">
      <c r="B15696" s="2"/>
    </row>
    <row r="15697" spans="2:2" x14ac:dyDescent="0.3">
      <c r="B15697" s="2"/>
    </row>
    <row r="15698" spans="2:2" x14ac:dyDescent="0.3">
      <c r="B15698" s="2"/>
    </row>
    <row r="15699" spans="2:2" x14ac:dyDescent="0.3">
      <c r="B15699" s="2"/>
    </row>
    <row r="15700" spans="2:2" x14ac:dyDescent="0.3">
      <c r="B15700" s="2"/>
    </row>
    <row r="15701" spans="2:2" x14ac:dyDescent="0.3">
      <c r="B15701" s="2"/>
    </row>
    <row r="15702" spans="2:2" x14ac:dyDescent="0.3">
      <c r="B15702" s="2"/>
    </row>
    <row r="15703" spans="2:2" x14ac:dyDescent="0.3">
      <c r="B15703" s="2"/>
    </row>
    <row r="15704" spans="2:2" x14ac:dyDescent="0.3">
      <c r="B15704" s="2"/>
    </row>
    <row r="15705" spans="2:2" x14ac:dyDescent="0.3">
      <c r="B15705" s="2"/>
    </row>
    <row r="15706" spans="2:2" x14ac:dyDescent="0.3">
      <c r="B15706" s="2"/>
    </row>
    <row r="15707" spans="2:2" x14ac:dyDescent="0.3">
      <c r="B15707" s="2"/>
    </row>
    <row r="15708" spans="2:2" x14ac:dyDescent="0.3">
      <c r="B15708" s="2"/>
    </row>
    <row r="15709" spans="2:2" x14ac:dyDescent="0.3">
      <c r="B15709" s="2"/>
    </row>
    <row r="15710" spans="2:2" x14ac:dyDescent="0.3">
      <c r="B15710" s="2"/>
    </row>
    <row r="15711" spans="2:2" x14ac:dyDescent="0.3">
      <c r="B15711" s="2"/>
    </row>
    <row r="15712" spans="2:2" x14ac:dyDescent="0.3">
      <c r="B15712" s="2"/>
    </row>
    <row r="15713" spans="2:2" x14ac:dyDescent="0.3">
      <c r="B15713" s="2"/>
    </row>
    <row r="15714" spans="2:2" x14ac:dyDescent="0.3">
      <c r="B15714" s="2"/>
    </row>
    <row r="15715" spans="2:2" x14ac:dyDescent="0.3">
      <c r="B15715" s="2"/>
    </row>
    <row r="15716" spans="2:2" x14ac:dyDescent="0.3">
      <c r="B15716" s="2"/>
    </row>
    <row r="15717" spans="2:2" x14ac:dyDescent="0.3">
      <c r="B15717" s="2"/>
    </row>
    <row r="15718" spans="2:2" x14ac:dyDescent="0.3">
      <c r="B15718" s="2"/>
    </row>
    <row r="15719" spans="2:2" x14ac:dyDescent="0.3">
      <c r="B15719" s="2"/>
    </row>
    <row r="15720" spans="2:2" x14ac:dyDescent="0.3">
      <c r="B15720" s="2"/>
    </row>
    <row r="15721" spans="2:2" x14ac:dyDescent="0.3">
      <c r="B15721" s="2"/>
    </row>
    <row r="15722" spans="2:2" x14ac:dyDescent="0.3">
      <c r="B15722" s="2"/>
    </row>
    <row r="15723" spans="2:2" x14ac:dyDescent="0.3">
      <c r="B15723" s="2"/>
    </row>
    <row r="15724" spans="2:2" x14ac:dyDescent="0.3">
      <c r="B15724" s="2"/>
    </row>
    <row r="15725" spans="2:2" x14ac:dyDescent="0.3">
      <c r="B15725" s="2"/>
    </row>
    <row r="15726" spans="2:2" x14ac:dyDescent="0.3">
      <c r="B15726" s="2"/>
    </row>
    <row r="15727" spans="2:2" x14ac:dyDescent="0.3">
      <c r="B15727" s="2"/>
    </row>
    <row r="15728" spans="2:2" x14ac:dyDescent="0.3">
      <c r="B15728" s="2"/>
    </row>
    <row r="15729" spans="2:2" x14ac:dyDescent="0.3">
      <c r="B15729" s="2"/>
    </row>
    <row r="15730" spans="2:2" x14ac:dyDescent="0.3">
      <c r="B15730" s="2"/>
    </row>
    <row r="15731" spans="2:2" x14ac:dyDescent="0.3">
      <c r="B15731" s="2"/>
    </row>
    <row r="15732" spans="2:2" x14ac:dyDescent="0.3">
      <c r="B15732" s="2"/>
    </row>
    <row r="15733" spans="2:2" x14ac:dyDescent="0.3">
      <c r="B15733" s="2"/>
    </row>
    <row r="15734" spans="2:2" x14ac:dyDescent="0.3">
      <c r="B15734" s="2"/>
    </row>
    <row r="15735" spans="2:2" x14ac:dyDescent="0.3">
      <c r="B15735" s="2"/>
    </row>
    <row r="15736" spans="2:2" x14ac:dyDescent="0.3">
      <c r="B15736" s="2"/>
    </row>
    <row r="15737" spans="2:2" x14ac:dyDescent="0.3">
      <c r="B15737" s="2"/>
    </row>
    <row r="15738" spans="2:2" x14ac:dyDescent="0.3">
      <c r="B15738" s="2"/>
    </row>
    <row r="15739" spans="2:2" x14ac:dyDescent="0.3">
      <c r="B15739" s="2"/>
    </row>
    <row r="15740" spans="2:2" x14ac:dyDescent="0.3">
      <c r="B15740" s="2"/>
    </row>
    <row r="15741" spans="2:2" x14ac:dyDescent="0.3">
      <c r="B15741" s="2"/>
    </row>
    <row r="15742" spans="2:2" x14ac:dyDescent="0.3">
      <c r="B15742" s="2"/>
    </row>
    <row r="15743" spans="2:2" x14ac:dyDescent="0.3">
      <c r="B15743" s="2"/>
    </row>
    <row r="15744" spans="2:2" x14ac:dyDescent="0.3">
      <c r="B15744" s="2"/>
    </row>
    <row r="15745" spans="2:2" x14ac:dyDescent="0.3">
      <c r="B15745" s="2"/>
    </row>
    <row r="15746" spans="2:2" x14ac:dyDescent="0.3">
      <c r="B15746" s="2"/>
    </row>
    <row r="15747" spans="2:2" x14ac:dyDescent="0.3">
      <c r="B15747" s="2"/>
    </row>
    <row r="15748" spans="2:2" x14ac:dyDescent="0.3">
      <c r="B15748" s="2"/>
    </row>
    <row r="15749" spans="2:2" x14ac:dyDescent="0.3">
      <c r="B15749" s="2"/>
    </row>
    <row r="15750" spans="2:2" x14ac:dyDescent="0.3">
      <c r="B15750" s="2"/>
    </row>
    <row r="15751" spans="2:2" x14ac:dyDescent="0.3">
      <c r="B15751" s="2"/>
    </row>
    <row r="15752" spans="2:2" x14ac:dyDescent="0.3">
      <c r="B15752" s="2"/>
    </row>
    <row r="15753" spans="2:2" x14ac:dyDescent="0.3">
      <c r="B15753" s="2"/>
    </row>
    <row r="15754" spans="2:2" x14ac:dyDescent="0.3">
      <c r="B15754" s="2"/>
    </row>
    <row r="15755" spans="2:2" x14ac:dyDescent="0.3">
      <c r="B15755" s="2"/>
    </row>
    <row r="15756" spans="2:2" x14ac:dyDescent="0.3">
      <c r="B15756" s="2"/>
    </row>
    <row r="15757" spans="2:2" x14ac:dyDescent="0.3">
      <c r="B15757" s="2"/>
    </row>
    <row r="15758" spans="2:2" x14ac:dyDescent="0.3">
      <c r="B15758" s="2"/>
    </row>
    <row r="15759" spans="2:2" x14ac:dyDescent="0.3">
      <c r="B15759" s="2"/>
    </row>
    <row r="15760" spans="2:2" x14ac:dyDescent="0.3">
      <c r="B15760" s="2"/>
    </row>
    <row r="15761" spans="2:2" x14ac:dyDescent="0.3">
      <c r="B15761" s="2"/>
    </row>
    <row r="15762" spans="2:2" x14ac:dyDescent="0.3">
      <c r="B15762" s="2"/>
    </row>
    <row r="15763" spans="2:2" x14ac:dyDescent="0.3">
      <c r="B15763" s="2"/>
    </row>
    <row r="15764" spans="2:2" x14ac:dyDescent="0.3">
      <c r="B15764" s="2"/>
    </row>
    <row r="15765" spans="2:2" x14ac:dyDescent="0.3">
      <c r="B15765" s="2"/>
    </row>
    <row r="15766" spans="2:2" x14ac:dyDescent="0.3">
      <c r="B15766" s="2"/>
    </row>
    <row r="15767" spans="2:2" x14ac:dyDescent="0.3">
      <c r="B15767" s="2"/>
    </row>
    <row r="15768" spans="2:2" x14ac:dyDescent="0.3">
      <c r="B15768" s="2"/>
    </row>
    <row r="15769" spans="2:2" x14ac:dyDescent="0.3">
      <c r="B15769" s="2"/>
    </row>
    <row r="15770" spans="2:2" x14ac:dyDescent="0.3">
      <c r="B15770" s="2"/>
    </row>
    <row r="15771" spans="2:2" x14ac:dyDescent="0.3">
      <c r="B15771" s="2"/>
    </row>
    <row r="15772" spans="2:2" x14ac:dyDescent="0.3">
      <c r="B15772" s="2"/>
    </row>
    <row r="15773" spans="2:2" x14ac:dyDescent="0.3">
      <c r="B15773" s="2"/>
    </row>
    <row r="15774" spans="2:2" x14ac:dyDescent="0.3">
      <c r="B15774" s="2"/>
    </row>
    <row r="15775" spans="2:2" x14ac:dyDescent="0.3">
      <c r="B15775" s="2"/>
    </row>
    <row r="15776" spans="2:2" x14ac:dyDescent="0.3">
      <c r="B15776" s="2"/>
    </row>
    <row r="15777" spans="2:2" x14ac:dyDescent="0.3">
      <c r="B15777" s="2"/>
    </row>
    <row r="15778" spans="2:2" x14ac:dyDescent="0.3">
      <c r="B15778" s="2"/>
    </row>
    <row r="15779" spans="2:2" x14ac:dyDescent="0.3">
      <c r="B15779" s="2"/>
    </row>
    <row r="15780" spans="2:2" x14ac:dyDescent="0.3">
      <c r="B15780" s="2"/>
    </row>
    <row r="15781" spans="2:2" x14ac:dyDescent="0.3">
      <c r="B15781" s="2"/>
    </row>
    <row r="15782" spans="2:2" x14ac:dyDescent="0.3">
      <c r="B15782" s="2"/>
    </row>
    <row r="15783" spans="2:2" x14ac:dyDescent="0.3">
      <c r="B15783" s="2"/>
    </row>
    <row r="15784" spans="2:2" x14ac:dyDescent="0.3">
      <c r="B15784" s="2"/>
    </row>
    <row r="15785" spans="2:2" x14ac:dyDescent="0.3">
      <c r="B15785" s="2"/>
    </row>
    <row r="15786" spans="2:2" x14ac:dyDescent="0.3">
      <c r="B15786" s="2"/>
    </row>
    <row r="15787" spans="2:2" x14ac:dyDescent="0.3">
      <c r="B15787" s="2"/>
    </row>
    <row r="15788" spans="2:2" x14ac:dyDescent="0.3">
      <c r="B15788" s="2"/>
    </row>
    <row r="15789" spans="2:2" x14ac:dyDescent="0.3">
      <c r="B15789" s="2"/>
    </row>
    <row r="15790" spans="2:2" x14ac:dyDescent="0.3">
      <c r="B15790" s="2"/>
    </row>
    <row r="15791" spans="2:2" x14ac:dyDescent="0.3">
      <c r="B15791" s="2"/>
    </row>
    <row r="15792" spans="2:2" x14ac:dyDescent="0.3">
      <c r="B15792" s="2"/>
    </row>
    <row r="15793" spans="2:2" x14ac:dyDescent="0.3">
      <c r="B15793" s="2"/>
    </row>
    <row r="15794" spans="2:2" x14ac:dyDescent="0.3">
      <c r="B15794" s="2"/>
    </row>
    <row r="15795" spans="2:2" x14ac:dyDescent="0.3">
      <c r="B15795" s="2"/>
    </row>
    <row r="15796" spans="2:2" x14ac:dyDescent="0.3">
      <c r="B15796" s="2"/>
    </row>
    <row r="15797" spans="2:2" x14ac:dyDescent="0.3">
      <c r="B15797" s="2"/>
    </row>
    <row r="15798" spans="2:2" x14ac:dyDescent="0.3">
      <c r="B15798" s="2"/>
    </row>
    <row r="15799" spans="2:2" x14ac:dyDescent="0.3">
      <c r="B15799" s="2"/>
    </row>
    <row r="15800" spans="2:2" x14ac:dyDescent="0.3">
      <c r="B15800" s="2"/>
    </row>
    <row r="15801" spans="2:2" x14ac:dyDescent="0.3">
      <c r="B15801" s="2"/>
    </row>
    <row r="15802" spans="2:2" x14ac:dyDescent="0.3">
      <c r="B15802" s="2"/>
    </row>
    <row r="15803" spans="2:2" x14ac:dyDescent="0.3">
      <c r="B15803" s="2"/>
    </row>
    <row r="15804" spans="2:2" x14ac:dyDescent="0.3">
      <c r="B15804" s="2"/>
    </row>
    <row r="15805" spans="2:2" x14ac:dyDescent="0.3">
      <c r="B15805" s="2"/>
    </row>
    <row r="15806" spans="2:2" x14ac:dyDescent="0.3">
      <c r="B15806" s="2"/>
    </row>
    <row r="15807" spans="2:2" x14ac:dyDescent="0.3">
      <c r="B15807" s="2"/>
    </row>
    <row r="15808" spans="2:2" x14ac:dyDescent="0.3">
      <c r="B15808" s="2"/>
    </row>
    <row r="15809" spans="2:2" x14ac:dyDescent="0.3">
      <c r="B15809" s="2"/>
    </row>
    <row r="15810" spans="2:2" x14ac:dyDescent="0.3">
      <c r="B15810" s="2"/>
    </row>
    <row r="15811" spans="2:2" x14ac:dyDescent="0.3">
      <c r="B15811" s="2"/>
    </row>
    <row r="15812" spans="2:2" x14ac:dyDescent="0.3">
      <c r="B15812" s="2"/>
    </row>
    <row r="15813" spans="2:2" x14ac:dyDescent="0.3">
      <c r="B15813" s="2"/>
    </row>
    <row r="15814" spans="2:2" x14ac:dyDescent="0.3">
      <c r="B15814" s="2"/>
    </row>
    <row r="15815" spans="2:2" x14ac:dyDescent="0.3">
      <c r="B15815" s="2"/>
    </row>
    <row r="15816" spans="2:2" x14ac:dyDescent="0.3">
      <c r="B15816" s="2"/>
    </row>
    <row r="15817" spans="2:2" x14ac:dyDescent="0.3">
      <c r="B15817" s="2"/>
    </row>
    <row r="15818" spans="2:2" x14ac:dyDescent="0.3">
      <c r="B15818" s="2"/>
    </row>
    <row r="15819" spans="2:2" x14ac:dyDescent="0.3">
      <c r="B15819" s="2"/>
    </row>
    <row r="15820" spans="2:2" x14ac:dyDescent="0.3">
      <c r="B15820" s="2"/>
    </row>
    <row r="15821" spans="2:2" x14ac:dyDescent="0.3">
      <c r="B15821" s="2"/>
    </row>
    <row r="15822" spans="2:2" x14ac:dyDescent="0.3">
      <c r="B15822" s="2"/>
    </row>
    <row r="15823" spans="2:2" x14ac:dyDescent="0.3">
      <c r="B15823" s="2"/>
    </row>
    <row r="15824" spans="2:2" x14ac:dyDescent="0.3">
      <c r="B15824" s="2"/>
    </row>
    <row r="15825" spans="2:2" x14ac:dyDescent="0.3">
      <c r="B15825" s="2"/>
    </row>
    <row r="15826" spans="2:2" x14ac:dyDescent="0.3">
      <c r="B15826" s="2"/>
    </row>
    <row r="15827" spans="2:2" x14ac:dyDescent="0.3">
      <c r="B15827" s="2"/>
    </row>
    <row r="15828" spans="2:2" x14ac:dyDescent="0.3">
      <c r="B15828" s="2"/>
    </row>
    <row r="15829" spans="2:2" x14ac:dyDescent="0.3">
      <c r="B15829" s="2"/>
    </row>
    <row r="15830" spans="2:2" x14ac:dyDescent="0.3">
      <c r="B15830" s="2"/>
    </row>
    <row r="15831" spans="2:2" x14ac:dyDescent="0.3">
      <c r="B15831" s="2"/>
    </row>
    <row r="15832" spans="2:2" x14ac:dyDescent="0.3">
      <c r="B15832" s="2"/>
    </row>
    <row r="15833" spans="2:2" x14ac:dyDescent="0.3">
      <c r="B15833" s="2"/>
    </row>
    <row r="15834" spans="2:2" x14ac:dyDescent="0.3">
      <c r="B15834" s="2"/>
    </row>
    <row r="15835" spans="2:2" x14ac:dyDescent="0.3">
      <c r="B15835" s="2"/>
    </row>
    <row r="15836" spans="2:2" x14ac:dyDescent="0.3">
      <c r="B15836" s="2"/>
    </row>
    <row r="15837" spans="2:2" x14ac:dyDescent="0.3">
      <c r="B15837" s="2"/>
    </row>
    <row r="15838" spans="2:2" x14ac:dyDescent="0.3">
      <c r="B15838" s="2"/>
    </row>
    <row r="15839" spans="2:2" x14ac:dyDescent="0.3">
      <c r="B15839" s="2"/>
    </row>
    <row r="15840" spans="2:2" x14ac:dyDescent="0.3">
      <c r="B15840" s="2"/>
    </row>
    <row r="15841" spans="2:2" x14ac:dyDescent="0.3">
      <c r="B15841" s="2"/>
    </row>
    <row r="15842" spans="2:2" x14ac:dyDescent="0.3">
      <c r="B15842" s="2"/>
    </row>
    <row r="15843" spans="2:2" x14ac:dyDescent="0.3">
      <c r="B15843" s="2"/>
    </row>
    <row r="15844" spans="2:2" x14ac:dyDescent="0.3">
      <c r="B15844" s="2"/>
    </row>
    <row r="15845" spans="2:2" x14ac:dyDescent="0.3">
      <c r="B15845" s="2"/>
    </row>
    <row r="15846" spans="2:2" x14ac:dyDescent="0.3">
      <c r="B15846" s="2"/>
    </row>
    <row r="15847" spans="2:2" x14ac:dyDescent="0.3">
      <c r="B15847" s="2"/>
    </row>
    <row r="15848" spans="2:2" x14ac:dyDescent="0.3">
      <c r="B15848" s="2"/>
    </row>
    <row r="15849" spans="2:2" x14ac:dyDescent="0.3">
      <c r="B15849" s="2"/>
    </row>
    <row r="15850" spans="2:2" x14ac:dyDescent="0.3">
      <c r="B15850" s="2"/>
    </row>
    <row r="15851" spans="2:2" x14ac:dyDescent="0.3">
      <c r="B15851" s="2"/>
    </row>
    <row r="15852" spans="2:2" x14ac:dyDescent="0.3">
      <c r="B15852" s="2"/>
    </row>
    <row r="15853" spans="2:2" x14ac:dyDescent="0.3">
      <c r="B15853" s="2"/>
    </row>
    <row r="15854" spans="2:2" x14ac:dyDescent="0.3">
      <c r="B15854" s="2"/>
    </row>
    <row r="15855" spans="2:2" x14ac:dyDescent="0.3">
      <c r="B15855" s="2"/>
    </row>
    <row r="15856" spans="2:2" x14ac:dyDescent="0.3">
      <c r="B15856" s="2"/>
    </row>
    <row r="15857" spans="2:2" x14ac:dyDescent="0.3">
      <c r="B15857" s="2"/>
    </row>
    <row r="15858" spans="2:2" x14ac:dyDescent="0.3">
      <c r="B15858" s="2"/>
    </row>
    <row r="15859" spans="2:2" x14ac:dyDescent="0.3">
      <c r="B15859" s="2"/>
    </row>
    <row r="15860" spans="2:2" x14ac:dyDescent="0.3">
      <c r="B15860" s="2"/>
    </row>
    <row r="15861" spans="2:2" x14ac:dyDescent="0.3">
      <c r="B15861" s="2"/>
    </row>
    <row r="15862" spans="2:2" x14ac:dyDescent="0.3">
      <c r="B15862" s="2"/>
    </row>
    <row r="15863" spans="2:2" x14ac:dyDescent="0.3">
      <c r="B15863" s="2"/>
    </row>
    <row r="15864" spans="2:2" x14ac:dyDescent="0.3">
      <c r="B15864" s="2"/>
    </row>
    <row r="15865" spans="2:2" x14ac:dyDescent="0.3">
      <c r="B15865" s="2"/>
    </row>
    <row r="15866" spans="2:2" x14ac:dyDescent="0.3">
      <c r="B15866" s="2"/>
    </row>
    <row r="15867" spans="2:2" x14ac:dyDescent="0.3">
      <c r="B15867" s="2"/>
    </row>
    <row r="15868" spans="2:2" x14ac:dyDescent="0.3">
      <c r="B15868" s="2"/>
    </row>
    <row r="15869" spans="2:2" x14ac:dyDescent="0.3">
      <c r="B15869" s="2"/>
    </row>
    <row r="15870" spans="2:2" x14ac:dyDescent="0.3">
      <c r="B15870" s="2"/>
    </row>
    <row r="15871" spans="2:2" x14ac:dyDescent="0.3">
      <c r="B15871" s="2"/>
    </row>
    <row r="15872" spans="2:2" x14ac:dyDescent="0.3">
      <c r="B15872" s="2"/>
    </row>
    <row r="15873" spans="2:2" x14ac:dyDescent="0.3">
      <c r="B15873" s="2"/>
    </row>
    <row r="15874" spans="2:2" x14ac:dyDescent="0.3">
      <c r="B15874" s="2"/>
    </row>
    <row r="15875" spans="2:2" x14ac:dyDescent="0.3">
      <c r="B15875" s="2"/>
    </row>
    <row r="15876" spans="2:2" x14ac:dyDescent="0.3">
      <c r="B15876" s="2"/>
    </row>
    <row r="15877" spans="2:2" x14ac:dyDescent="0.3">
      <c r="B15877" s="2"/>
    </row>
    <row r="15878" spans="2:2" x14ac:dyDescent="0.3">
      <c r="B15878" s="2"/>
    </row>
    <row r="15879" spans="2:2" x14ac:dyDescent="0.3">
      <c r="B15879" s="2"/>
    </row>
    <row r="15880" spans="2:2" x14ac:dyDescent="0.3">
      <c r="B15880" s="2"/>
    </row>
    <row r="15881" spans="2:2" x14ac:dyDescent="0.3">
      <c r="B15881" s="2"/>
    </row>
    <row r="15882" spans="2:2" x14ac:dyDescent="0.3">
      <c r="B15882" s="2"/>
    </row>
    <row r="15883" spans="2:2" x14ac:dyDescent="0.3">
      <c r="B15883" s="2"/>
    </row>
    <row r="15884" spans="2:2" x14ac:dyDescent="0.3">
      <c r="B15884" s="2"/>
    </row>
    <row r="15885" spans="2:2" x14ac:dyDescent="0.3">
      <c r="B15885" s="2"/>
    </row>
    <row r="15886" spans="2:2" x14ac:dyDescent="0.3">
      <c r="B15886" s="2"/>
    </row>
    <row r="15887" spans="2:2" x14ac:dyDescent="0.3">
      <c r="B15887" s="2"/>
    </row>
    <row r="15888" spans="2:2" x14ac:dyDescent="0.3">
      <c r="B15888" s="2"/>
    </row>
    <row r="15889" spans="2:2" x14ac:dyDescent="0.3">
      <c r="B15889" s="2"/>
    </row>
    <row r="15890" spans="2:2" x14ac:dyDescent="0.3">
      <c r="B15890" s="2"/>
    </row>
    <row r="15891" spans="2:2" x14ac:dyDescent="0.3">
      <c r="B15891" s="2"/>
    </row>
    <row r="15892" spans="2:2" x14ac:dyDescent="0.3">
      <c r="B15892" s="2"/>
    </row>
    <row r="15893" spans="2:2" x14ac:dyDescent="0.3">
      <c r="B15893" s="2"/>
    </row>
    <row r="15894" spans="2:2" x14ac:dyDescent="0.3">
      <c r="B15894" s="2"/>
    </row>
    <row r="15895" spans="2:2" x14ac:dyDescent="0.3">
      <c r="B15895" s="2"/>
    </row>
    <row r="15896" spans="2:2" x14ac:dyDescent="0.3">
      <c r="B15896" s="2"/>
    </row>
    <row r="15897" spans="2:2" x14ac:dyDescent="0.3">
      <c r="B15897" s="2"/>
    </row>
    <row r="15898" spans="2:2" x14ac:dyDescent="0.3">
      <c r="B15898" s="2"/>
    </row>
    <row r="15899" spans="2:2" x14ac:dyDescent="0.3">
      <c r="B15899" s="2"/>
    </row>
    <row r="15900" spans="2:2" x14ac:dyDescent="0.3">
      <c r="B15900" s="2"/>
    </row>
    <row r="15901" spans="2:2" x14ac:dyDescent="0.3">
      <c r="B15901" s="2"/>
    </row>
    <row r="15902" spans="2:2" x14ac:dyDescent="0.3">
      <c r="B15902" s="2"/>
    </row>
    <row r="15903" spans="2:2" x14ac:dyDescent="0.3">
      <c r="B15903" s="2"/>
    </row>
    <row r="15904" spans="2:2" x14ac:dyDescent="0.3">
      <c r="B15904" s="2"/>
    </row>
    <row r="15905" spans="2:2" x14ac:dyDescent="0.3">
      <c r="B15905" s="2"/>
    </row>
    <row r="15906" spans="2:2" x14ac:dyDescent="0.3">
      <c r="B15906" s="2"/>
    </row>
    <row r="15907" spans="2:2" x14ac:dyDescent="0.3">
      <c r="B15907" s="2"/>
    </row>
    <row r="15908" spans="2:2" x14ac:dyDescent="0.3">
      <c r="B15908" s="2"/>
    </row>
    <row r="15909" spans="2:2" x14ac:dyDescent="0.3">
      <c r="B15909" s="2"/>
    </row>
    <row r="15910" spans="2:2" x14ac:dyDescent="0.3">
      <c r="B15910" s="2"/>
    </row>
    <row r="15911" spans="2:2" x14ac:dyDescent="0.3">
      <c r="B15911" s="2"/>
    </row>
    <row r="15912" spans="2:2" x14ac:dyDescent="0.3">
      <c r="B15912" s="2"/>
    </row>
    <row r="15913" spans="2:2" x14ac:dyDescent="0.3">
      <c r="B15913" s="2"/>
    </row>
    <row r="15914" spans="2:2" x14ac:dyDescent="0.3">
      <c r="B15914" s="2"/>
    </row>
    <row r="15915" spans="2:2" x14ac:dyDescent="0.3">
      <c r="B15915" s="2"/>
    </row>
    <row r="15916" spans="2:2" x14ac:dyDescent="0.3">
      <c r="B15916" s="2"/>
    </row>
    <row r="15917" spans="2:2" x14ac:dyDescent="0.3">
      <c r="B15917" s="2"/>
    </row>
    <row r="15918" spans="2:2" x14ac:dyDescent="0.3">
      <c r="B15918" s="2"/>
    </row>
    <row r="15919" spans="2:2" x14ac:dyDescent="0.3">
      <c r="B15919" s="2"/>
    </row>
    <row r="15920" spans="2:2" x14ac:dyDescent="0.3">
      <c r="B15920" s="2"/>
    </row>
    <row r="15921" spans="2:2" x14ac:dyDescent="0.3">
      <c r="B15921" s="2"/>
    </row>
    <row r="15922" spans="2:2" x14ac:dyDescent="0.3">
      <c r="B15922" s="2"/>
    </row>
    <row r="15923" spans="2:2" x14ac:dyDescent="0.3">
      <c r="B15923" s="2"/>
    </row>
    <row r="15924" spans="2:2" x14ac:dyDescent="0.3">
      <c r="B15924" s="2"/>
    </row>
    <row r="15925" spans="2:2" x14ac:dyDescent="0.3">
      <c r="B15925" s="2"/>
    </row>
    <row r="15926" spans="2:2" x14ac:dyDescent="0.3">
      <c r="B15926" s="2"/>
    </row>
    <row r="15927" spans="2:2" x14ac:dyDescent="0.3">
      <c r="B15927" s="2"/>
    </row>
    <row r="15928" spans="2:2" x14ac:dyDescent="0.3">
      <c r="B15928" s="2"/>
    </row>
    <row r="15929" spans="2:2" x14ac:dyDescent="0.3">
      <c r="B15929" s="2"/>
    </row>
    <row r="15930" spans="2:2" x14ac:dyDescent="0.3">
      <c r="B15930" s="2"/>
    </row>
    <row r="15931" spans="2:2" x14ac:dyDescent="0.3">
      <c r="B15931" s="2"/>
    </row>
    <row r="15932" spans="2:2" x14ac:dyDescent="0.3">
      <c r="B15932" s="2"/>
    </row>
    <row r="15933" spans="2:2" x14ac:dyDescent="0.3">
      <c r="B15933" s="2"/>
    </row>
    <row r="15934" spans="2:2" x14ac:dyDescent="0.3">
      <c r="B15934" s="2"/>
    </row>
    <row r="15935" spans="2:2" x14ac:dyDescent="0.3">
      <c r="B15935" s="2"/>
    </row>
    <row r="15936" spans="2:2" x14ac:dyDescent="0.3">
      <c r="B15936" s="2"/>
    </row>
    <row r="15937" spans="2:2" x14ac:dyDescent="0.3">
      <c r="B15937" s="2"/>
    </row>
    <row r="15938" spans="2:2" x14ac:dyDescent="0.3">
      <c r="B15938" s="2"/>
    </row>
    <row r="15939" spans="2:2" x14ac:dyDescent="0.3">
      <c r="B15939" s="2"/>
    </row>
    <row r="15940" spans="2:2" x14ac:dyDescent="0.3">
      <c r="B15940" s="2"/>
    </row>
    <row r="15941" spans="2:2" x14ac:dyDescent="0.3">
      <c r="B15941" s="2"/>
    </row>
    <row r="15942" spans="2:2" x14ac:dyDescent="0.3">
      <c r="B15942" s="2"/>
    </row>
    <row r="15943" spans="2:2" x14ac:dyDescent="0.3">
      <c r="B15943" s="2"/>
    </row>
    <row r="15944" spans="2:2" x14ac:dyDescent="0.3">
      <c r="B15944" s="2"/>
    </row>
    <row r="15945" spans="2:2" x14ac:dyDescent="0.3">
      <c r="B15945" s="2"/>
    </row>
    <row r="15946" spans="2:2" x14ac:dyDescent="0.3">
      <c r="B15946" s="2"/>
    </row>
    <row r="15947" spans="2:2" x14ac:dyDescent="0.3">
      <c r="B15947" s="2"/>
    </row>
    <row r="15948" spans="2:2" x14ac:dyDescent="0.3">
      <c r="B15948" s="2"/>
    </row>
    <row r="15949" spans="2:2" x14ac:dyDescent="0.3">
      <c r="B15949" s="2"/>
    </row>
    <row r="15950" spans="2:2" x14ac:dyDescent="0.3">
      <c r="B15950" s="2"/>
    </row>
    <row r="15951" spans="2:2" x14ac:dyDescent="0.3">
      <c r="B15951" s="2"/>
    </row>
    <row r="15952" spans="2:2" x14ac:dyDescent="0.3">
      <c r="B15952" s="2"/>
    </row>
    <row r="15953" spans="2:2" x14ac:dyDescent="0.3">
      <c r="B15953" s="2"/>
    </row>
    <row r="15954" spans="2:2" x14ac:dyDescent="0.3">
      <c r="B15954" s="2"/>
    </row>
    <row r="15955" spans="2:2" x14ac:dyDescent="0.3">
      <c r="B15955" s="2"/>
    </row>
    <row r="15956" spans="2:2" x14ac:dyDescent="0.3">
      <c r="B15956" s="2"/>
    </row>
    <row r="15957" spans="2:2" x14ac:dyDescent="0.3">
      <c r="B15957" s="2"/>
    </row>
    <row r="15958" spans="2:2" x14ac:dyDescent="0.3">
      <c r="B15958" s="2"/>
    </row>
    <row r="15959" spans="2:2" x14ac:dyDescent="0.3">
      <c r="B15959" s="2"/>
    </row>
    <row r="15960" spans="2:2" x14ac:dyDescent="0.3">
      <c r="B15960" s="2"/>
    </row>
    <row r="15961" spans="2:2" x14ac:dyDescent="0.3">
      <c r="B15961" s="2"/>
    </row>
    <row r="15962" spans="2:2" x14ac:dyDescent="0.3">
      <c r="B15962" s="2"/>
    </row>
    <row r="15963" spans="2:2" x14ac:dyDescent="0.3">
      <c r="B15963" s="2"/>
    </row>
    <row r="15964" spans="2:2" x14ac:dyDescent="0.3">
      <c r="B15964" s="2"/>
    </row>
    <row r="15965" spans="2:2" x14ac:dyDescent="0.3">
      <c r="B15965" s="2"/>
    </row>
    <row r="15966" spans="2:2" x14ac:dyDescent="0.3">
      <c r="B15966" s="2"/>
    </row>
    <row r="15967" spans="2:2" x14ac:dyDescent="0.3">
      <c r="B15967" s="2"/>
    </row>
    <row r="15968" spans="2:2" x14ac:dyDescent="0.3">
      <c r="B15968" s="2"/>
    </row>
    <row r="15969" spans="2:2" x14ac:dyDescent="0.3">
      <c r="B15969" s="2"/>
    </row>
    <row r="15970" spans="2:2" x14ac:dyDescent="0.3">
      <c r="B15970" s="2"/>
    </row>
    <row r="15971" spans="2:2" x14ac:dyDescent="0.3">
      <c r="B15971" s="2"/>
    </row>
    <row r="15972" spans="2:2" x14ac:dyDescent="0.3">
      <c r="B15972" s="2"/>
    </row>
    <row r="15973" spans="2:2" x14ac:dyDescent="0.3">
      <c r="B15973" s="2"/>
    </row>
    <row r="15974" spans="2:2" x14ac:dyDescent="0.3">
      <c r="B15974" s="2"/>
    </row>
    <row r="15975" spans="2:2" x14ac:dyDescent="0.3">
      <c r="B15975" s="2"/>
    </row>
    <row r="15976" spans="2:2" x14ac:dyDescent="0.3">
      <c r="B15976" s="2"/>
    </row>
    <row r="15977" spans="2:2" x14ac:dyDescent="0.3">
      <c r="B15977" s="2"/>
    </row>
    <row r="15978" spans="2:2" x14ac:dyDescent="0.3">
      <c r="B15978" s="2"/>
    </row>
    <row r="15979" spans="2:2" x14ac:dyDescent="0.3">
      <c r="B15979" s="2"/>
    </row>
    <row r="15980" spans="2:2" x14ac:dyDescent="0.3">
      <c r="B15980" s="2"/>
    </row>
    <row r="15981" spans="2:2" x14ac:dyDescent="0.3">
      <c r="B15981" s="2"/>
    </row>
    <row r="15982" spans="2:2" x14ac:dyDescent="0.3">
      <c r="B15982" s="2"/>
    </row>
    <row r="15983" spans="2:2" x14ac:dyDescent="0.3">
      <c r="B15983" s="2"/>
    </row>
    <row r="15984" spans="2:2" x14ac:dyDescent="0.3">
      <c r="B15984" s="2"/>
    </row>
    <row r="15985" spans="2:2" x14ac:dyDescent="0.3">
      <c r="B15985" s="2"/>
    </row>
    <row r="15986" spans="2:2" x14ac:dyDescent="0.3">
      <c r="B15986" s="2"/>
    </row>
    <row r="15987" spans="2:2" x14ac:dyDescent="0.3">
      <c r="B15987" s="2"/>
    </row>
    <row r="15988" spans="2:2" x14ac:dyDescent="0.3">
      <c r="B15988" s="2"/>
    </row>
    <row r="15989" spans="2:2" x14ac:dyDescent="0.3">
      <c r="B15989" s="2"/>
    </row>
    <row r="15990" spans="2:2" x14ac:dyDescent="0.3">
      <c r="B15990" s="2"/>
    </row>
    <row r="15991" spans="2:2" x14ac:dyDescent="0.3">
      <c r="B15991" s="2"/>
    </row>
    <row r="15992" spans="2:2" x14ac:dyDescent="0.3">
      <c r="B15992" s="2"/>
    </row>
    <row r="15993" spans="2:2" x14ac:dyDescent="0.3">
      <c r="B15993" s="2"/>
    </row>
    <row r="15994" spans="2:2" x14ac:dyDescent="0.3">
      <c r="B15994" s="2"/>
    </row>
    <row r="15995" spans="2:2" x14ac:dyDescent="0.3">
      <c r="B15995" s="2"/>
    </row>
    <row r="15996" spans="2:2" x14ac:dyDescent="0.3">
      <c r="B15996" s="2"/>
    </row>
    <row r="15997" spans="2:2" x14ac:dyDescent="0.3">
      <c r="B15997" s="2"/>
    </row>
    <row r="15998" spans="2:2" x14ac:dyDescent="0.3">
      <c r="B15998" s="2"/>
    </row>
    <row r="15999" spans="2:2" x14ac:dyDescent="0.3">
      <c r="B15999" s="2"/>
    </row>
    <row r="16000" spans="2:2" x14ac:dyDescent="0.3">
      <c r="B16000" s="2"/>
    </row>
    <row r="16001" spans="2:2" x14ac:dyDescent="0.3">
      <c r="B16001" s="2"/>
    </row>
    <row r="16002" spans="2:2" x14ac:dyDescent="0.3">
      <c r="B16002" s="2"/>
    </row>
    <row r="16003" spans="2:2" x14ac:dyDescent="0.3">
      <c r="B16003" s="2"/>
    </row>
    <row r="16004" spans="2:2" x14ac:dyDescent="0.3">
      <c r="B16004" s="2"/>
    </row>
    <row r="16005" spans="2:2" x14ac:dyDescent="0.3">
      <c r="B16005" s="2"/>
    </row>
    <row r="16006" spans="2:2" x14ac:dyDescent="0.3">
      <c r="B16006" s="2"/>
    </row>
    <row r="16007" spans="2:2" x14ac:dyDescent="0.3">
      <c r="B16007" s="2"/>
    </row>
    <row r="16008" spans="2:2" x14ac:dyDescent="0.3">
      <c r="B16008" s="2"/>
    </row>
    <row r="16009" spans="2:2" x14ac:dyDescent="0.3">
      <c r="B16009" s="2"/>
    </row>
    <row r="16010" spans="2:2" x14ac:dyDescent="0.3">
      <c r="B16010" s="2"/>
    </row>
    <row r="16011" spans="2:2" x14ac:dyDescent="0.3">
      <c r="B16011" s="2"/>
    </row>
    <row r="16012" spans="2:2" x14ac:dyDescent="0.3">
      <c r="B16012" s="2"/>
    </row>
    <row r="16013" spans="2:2" x14ac:dyDescent="0.3">
      <c r="B16013" s="2"/>
    </row>
    <row r="16014" spans="2:2" x14ac:dyDescent="0.3">
      <c r="B16014" s="2"/>
    </row>
    <row r="16015" spans="2:2" x14ac:dyDescent="0.3">
      <c r="B16015" s="2"/>
    </row>
    <row r="16016" spans="2:2" x14ac:dyDescent="0.3">
      <c r="B16016" s="2"/>
    </row>
    <row r="16017" spans="2:2" x14ac:dyDescent="0.3">
      <c r="B16017" s="2"/>
    </row>
    <row r="16018" spans="2:2" x14ac:dyDescent="0.3">
      <c r="B16018" s="2"/>
    </row>
    <row r="16019" spans="2:2" x14ac:dyDescent="0.3">
      <c r="B16019" s="2"/>
    </row>
    <row r="16020" spans="2:2" x14ac:dyDescent="0.3">
      <c r="B16020" s="2"/>
    </row>
    <row r="16021" spans="2:2" x14ac:dyDescent="0.3">
      <c r="B16021" s="2"/>
    </row>
    <row r="16022" spans="2:2" x14ac:dyDescent="0.3">
      <c r="B16022" s="2"/>
    </row>
    <row r="16023" spans="2:2" x14ac:dyDescent="0.3">
      <c r="B16023" s="2"/>
    </row>
    <row r="16024" spans="2:2" x14ac:dyDescent="0.3">
      <c r="B16024" s="2"/>
    </row>
    <row r="16025" spans="2:2" x14ac:dyDescent="0.3">
      <c r="B16025" s="2"/>
    </row>
    <row r="16026" spans="2:2" x14ac:dyDescent="0.3">
      <c r="B16026" s="2"/>
    </row>
    <row r="16027" spans="2:2" x14ac:dyDescent="0.3">
      <c r="B16027" s="2"/>
    </row>
    <row r="16028" spans="2:2" x14ac:dyDescent="0.3">
      <c r="B16028" s="2"/>
    </row>
    <row r="16029" spans="2:2" x14ac:dyDescent="0.3">
      <c r="B16029" s="2"/>
    </row>
    <row r="16030" spans="2:2" x14ac:dyDescent="0.3">
      <c r="B16030" s="2"/>
    </row>
    <row r="16031" spans="2:2" x14ac:dyDescent="0.3">
      <c r="B16031" s="2"/>
    </row>
    <row r="16032" spans="2:2" x14ac:dyDescent="0.3">
      <c r="B16032" s="2"/>
    </row>
    <row r="16033" spans="2:2" x14ac:dyDescent="0.3">
      <c r="B16033" s="2"/>
    </row>
    <row r="16034" spans="2:2" x14ac:dyDescent="0.3">
      <c r="B16034" s="2"/>
    </row>
    <row r="16035" spans="2:2" x14ac:dyDescent="0.3">
      <c r="B16035" s="2"/>
    </row>
    <row r="16036" spans="2:2" x14ac:dyDescent="0.3">
      <c r="B16036" s="2"/>
    </row>
    <row r="16037" spans="2:2" x14ac:dyDescent="0.3">
      <c r="B16037" s="2"/>
    </row>
    <row r="16038" spans="2:2" x14ac:dyDescent="0.3">
      <c r="B16038" s="2"/>
    </row>
    <row r="16039" spans="2:2" x14ac:dyDescent="0.3">
      <c r="B16039" s="2"/>
    </row>
    <row r="16040" spans="2:2" x14ac:dyDescent="0.3">
      <c r="B16040" s="2"/>
    </row>
    <row r="16041" spans="2:2" x14ac:dyDescent="0.3">
      <c r="B16041" s="2"/>
    </row>
    <row r="16042" spans="2:2" x14ac:dyDescent="0.3">
      <c r="B16042" s="2"/>
    </row>
    <row r="16043" spans="2:2" x14ac:dyDescent="0.3">
      <c r="B16043" s="2"/>
    </row>
    <row r="16044" spans="2:2" x14ac:dyDescent="0.3">
      <c r="B16044" s="2"/>
    </row>
    <row r="16045" spans="2:2" x14ac:dyDescent="0.3">
      <c r="B16045" s="2"/>
    </row>
    <row r="16046" spans="2:2" x14ac:dyDescent="0.3">
      <c r="B16046" s="2"/>
    </row>
    <row r="16047" spans="2:2" x14ac:dyDescent="0.3">
      <c r="B16047" s="2"/>
    </row>
    <row r="16048" spans="2:2" x14ac:dyDescent="0.3">
      <c r="B16048" s="2"/>
    </row>
    <row r="16049" spans="2:2" x14ac:dyDescent="0.3">
      <c r="B16049" s="2"/>
    </row>
    <row r="16050" spans="2:2" x14ac:dyDescent="0.3">
      <c r="B16050" s="2"/>
    </row>
    <row r="16051" spans="2:2" x14ac:dyDescent="0.3">
      <c r="B16051" s="2"/>
    </row>
    <row r="16052" spans="2:2" x14ac:dyDescent="0.3">
      <c r="B16052" s="2"/>
    </row>
    <row r="16053" spans="2:2" x14ac:dyDescent="0.3">
      <c r="B16053" s="2"/>
    </row>
    <row r="16054" spans="2:2" x14ac:dyDescent="0.3">
      <c r="B16054" s="2"/>
    </row>
    <row r="16055" spans="2:2" x14ac:dyDescent="0.3">
      <c r="B16055" s="2"/>
    </row>
    <row r="16056" spans="2:2" x14ac:dyDescent="0.3">
      <c r="B16056" s="2"/>
    </row>
    <row r="16057" spans="2:2" x14ac:dyDescent="0.3">
      <c r="B16057" s="2"/>
    </row>
    <row r="16058" spans="2:2" x14ac:dyDescent="0.3">
      <c r="B16058" s="2"/>
    </row>
    <row r="16059" spans="2:2" x14ac:dyDescent="0.3">
      <c r="B16059" s="2"/>
    </row>
    <row r="16060" spans="2:2" x14ac:dyDescent="0.3">
      <c r="B16060" s="2"/>
    </row>
    <row r="16061" spans="2:2" x14ac:dyDescent="0.3">
      <c r="B16061" s="2"/>
    </row>
    <row r="16062" spans="2:2" x14ac:dyDescent="0.3">
      <c r="B16062" s="2"/>
    </row>
    <row r="16063" spans="2:2" x14ac:dyDescent="0.3">
      <c r="B16063" s="2"/>
    </row>
    <row r="16064" spans="2:2" x14ac:dyDescent="0.3">
      <c r="B16064" s="2"/>
    </row>
    <row r="16065" spans="2:2" x14ac:dyDescent="0.3">
      <c r="B16065" s="2"/>
    </row>
    <row r="16066" spans="2:2" x14ac:dyDescent="0.3">
      <c r="B16066" s="2"/>
    </row>
    <row r="16067" spans="2:2" x14ac:dyDescent="0.3">
      <c r="B16067" s="2"/>
    </row>
    <row r="16068" spans="2:2" x14ac:dyDescent="0.3">
      <c r="B16068" s="2"/>
    </row>
    <row r="16069" spans="2:2" x14ac:dyDescent="0.3">
      <c r="B16069" s="2"/>
    </row>
    <row r="16070" spans="2:2" x14ac:dyDescent="0.3">
      <c r="B16070" s="2"/>
    </row>
    <row r="16071" spans="2:2" x14ac:dyDescent="0.3">
      <c r="B16071" s="2"/>
    </row>
    <row r="16072" spans="2:2" x14ac:dyDescent="0.3">
      <c r="B16072" s="2"/>
    </row>
    <row r="16073" spans="2:2" x14ac:dyDescent="0.3">
      <c r="B16073" s="2"/>
    </row>
    <row r="16074" spans="2:2" x14ac:dyDescent="0.3">
      <c r="B16074" s="2"/>
    </row>
    <row r="16075" spans="2:2" x14ac:dyDescent="0.3">
      <c r="B16075" s="2"/>
    </row>
    <row r="16076" spans="2:2" x14ac:dyDescent="0.3">
      <c r="B16076" s="2"/>
    </row>
    <row r="16077" spans="2:2" x14ac:dyDescent="0.3">
      <c r="B16077" s="2"/>
    </row>
    <row r="16078" spans="2:2" x14ac:dyDescent="0.3">
      <c r="B16078" s="2"/>
    </row>
    <row r="16079" spans="2:2" x14ac:dyDescent="0.3">
      <c r="B16079" s="2"/>
    </row>
    <row r="16080" spans="2:2" x14ac:dyDescent="0.3">
      <c r="B16080" s="2"/>
    </row>
    <row r="16081" spans="2:2" x14ac:dyDescent="0.3">
      <c r="B16081" s="2"/>
    </row>
    <row r="16082" spans="2:2" x14ac:dyDescent="0.3">
      <c r="B16082" s="2"/>
    </row>
    <row r="16083" spans="2:2" x14ac:dyDescent="0.3">
      <c r="B16083" s="2"/>
    </row>
    <row r="16084" spans="2:2" x14ac:dyDescent="0.3">
      <c r="B16084" s="2"/>
    </row>
    <row r="16085" spans="2:2" x14ac:dyDescent="0.3">
      <c r="B16085" s="2"/>
    </row>
    <row r="16086" spans="2:2" x14ac:dyDescent="0.3">
      <c r="B16086" s="2"/>
    </row>
    <row r="16087" spans="2:2" x14ac:dyDescent="0.3">
      <c r="B16087" s="2"/>
    </row>
    <row r="16088" spans="2:2" x14ac:dyDescent="0.3">
      <c r="B16088" s="2"/>
    </row>
    <row r="16089" spans="2:2" x14ac:dyDescent="0.3">
      <c r="B16089" s="2"/>
    </row>
    <row r="16090" spans="2:2" x14ac:dyDescent="0.3">
      <c r="B16090" s="2"/>
    </row>
    <row r="16091" spans="2:2" x14ac:dyDescent="0.3">
      <c r="B16091" s="2"/>
    </row>
    <row r="16092" spans="2:2" x14ac:dyDescent="0.3">
      <c r="B16092" s="2"/>
    </row>
    <row r="16093" spans="2:2" x14ac:dyDescent="0.3">
      <c r="B16093" s="2"/>
    </row>
    <row r="16094" spans="2:2" x14ac:dyDescent="0.3">
      <c r="B16094" s="2"/>
    </row>
    <row r="16095" spans="2:2" x14ac:dyDescent="0.3">
      <c r="B16095" s="2"/>
    </row>
    <row r="16096" spans="2:2" x14ac:dyDescent="0.3">
      <c r="B16096" s="2"/>
    </row>
    <row r="16097" spans="2:2" x14ac:dyDescent="0.3">
      <c r="B16097" s="2"/>
    </row>
    <row r="16098" spans="2:2" x14ac:dyDescent="0.3">
      <c r="B16098" s="2"/>
    </row>
    <row r="16099" spans="2:2" x14ac:dyDescent="0.3">
      <c r="B16099" s="2"/>
    </row>
    <row r="16100" spans="2:2" x14ac:dyDescent="0.3">
      <c r="B16100" s="2"/>
    </row>
    <row r="16101" spans="2:2" x14ac:dyDescent="0.3">
      <c r="B16101" s="2"/>
    </row>
    <row r="16102" spans="2:2" x14ac:dyDescent="0.3">
      <c r="B16102" s="2"/>
    </row>
    <row r="16103" spans="2:2" x14ac:dyDescent="0.3">
      <c r="B16103" s="2"/>
    </row>
    <row r="16104" spans="2:2" x14ac:dyDescent="0.3">
      <c r="B16104" s="2"/>
    </row>
    <row r="16105" spans="2:2" x14ac:dyDescent="0.3">
      <c r="B16105" s="2"/>
    </row>
    <row r="16106" spans="2:2" x14ac:dyDescent="0.3">
      <c r="B16106" s="2"/>
    </row>
    <row r="16107" spans="2:2" x14ac:dyDescent="0.3">
      <c r="B16107" s="2"/>
    </row>
    <row r="16108" spans="2:2" x14ac:dyDescent="0.3">
      <c r="B16108" s="2"/>
    </row>
    <row r="16109" spans="2:2" x14ac:dyDescent="0.3">
      <c r="B16109" s="2"/>
    </row>
    <row r="16110" spans="2:2" x14ac:dyDescent="0.3">
      <c r="B16110" s="2"/>
    </row>
    <row r="16111" spans="2:2" x14ac:dyDescent="0.3">
      <c r="B16111" s="2"/>
    </row>
    <row r="16112" spans="2:2" x14ac:dyDescent="0.3">
      <c r="B16112" s="2"/>
    </row>
    <row r="16113" spans="2:2" x14ac:dyDescent="0.3">
      <c r="B16113" s="2"/>
    </row>
    <row r="16114" spans="2:2" x14ac:dyDescent="0.3">
      <c r="B16114" s="2"/>
    </row>
    <row r="16115" spans="2:2" x14ac:dyDescent="0.3">
      <c r="B16115" s="2"/>
    </row>
    <row r="16116" spans="2:2" x14ac:dyDescent="0.3">
      <c r="B16116" s="2"/>
    </row>
    <row r="16117" spans="2:2" x14ac:dyDescent="0.3">
      <c r="B16117" s="2"/>
    </row>
    <row r="16118" spans="2:2" x14ac:dyDescent="0.3">
      <c r="B16118" s="2"/>
    </row>
    <row r="16119" spans="2:2" x14ac:dyDescent="0.3">
      <c r="B16119" s="2"/>
    </row>
    <row r="16120" spans="2:2" x14ac:dyDescent="0.3">
      <c r="B16120" s="2"/>
    </row>
    <row r="16121" spans="2:2" x14ac:dyDescent="0.3">
      <c r="B16121" s="2"/>
    </row>
    <row r="16122" spans="2:2" x14ac:dyDescent="0.3">
      <c r="B16122" s="2"/>
    </row>
    <row r="16123" spans="2:2" x14ac:dyDescent="0.3">
      <c r="B16123" s="2"/>
    </row>
    <row r="16124" spans="2:2" x14ac:dyDescent="0.3">
      <c r="B16124" s="2"/>
    </row>
    <row r="16125" spans="2:2" x14ac:dyDescent="0.3">
      <c r="B16125" s="2"/>
    </row>
    <row r="16126" spans="2:2" x14ac:dyDescent="0.3">
      <c r="B16126" s="2"/>
    </row>
    <row r="16127" spans="2:2" x14ac:dyDescent="0.3">
      <c r="B16127" s="2"/>
    </row>
    <row r="16128" spans="2:2" x14ac:dyDescent="0.3">
      <c r="B16128" s="2"/>
    </row>
    <row r="16129" spans="2:2" x14ac:dyDescent="0.3">
      <c r="B16129" s="2"/>
    </row>
    <row r="16130" spans="2:2" x14ac:dyDescent="0.3">
      <c r="B16130" s="2"/>
    </row>
    <row r="16131" spans="2:2" x14ac:dyDescent="0.3">
      <c r="B16131" s="2"/>
    </row>
    <row r="16132" spans="2:2" x14ac:dyDescent="0.3">
      <c r="B16132" s="2"/>
    </row>
    <row r="16133" spans="2:2" x14ac:dyDescent="0.3">
      <c r="B16133" s="2"/>
    </row>
    <row r="16134" spans="2:2" x14ac:dyDescent="0.3">
      <c r="B16134" s="2"/>
    </row>
    <row r="16135" spans="2:2" x14ac:dyDescent="0.3">
      <c r="B16135" s="2"/>
    </row>
    <row r="16136" spans="2:2" x14ac:dyDescent="0.3">
      <c r="B16136" s="2"/>
    </row>
    <row r="16137" spans="2:2" x14ac:dyDescent="0.3">
      <c r="B16137" s="2"/>
    </row>
    <row r="16138" spans="2:2" x14ac:dyDescent="0.3">
      <c r="B16138" s="2"/>
    </row>
    <row r="16139" spans="2:2" x14ac:dyDescent="0.3">
      <c r="B16139" s="2"/>
    </row>
    <row r="16140" spans="2:2" x14ac:dyDescent="0.3">
      <c r="B16140" s="2"/>
    </row>
    <row r="16141" spans="2:2" x14ac:dyDescent="0.3">
      <c r="B16141" s="2"/>
    </row>
    <row r="16142" spans="2:2" x14ac:dyDescent="0.3">
      <c r="B16142" s="2"/>
    </row>
    <row r="16143" spans="2:2" x14ac:dyDescent="0.3">
      <c r="B16143" s="2"/>
    </row>
    <row r="16144" spans="2:2" x14ac:dyDescent="0.3">
      <c r="B16144" s="2"/>
    </row>
    <row r="16145" spans="2:2" x14ac:dyDescent="0.3">
      <c r="B16145" s="2"/>
    </row>
    <row r="16146" spans="2:2" x14ac:dyDescent="0.3">
      <c r="B16146" s="2"/>
    </row>
    <row r="16147" spans="2:2" x14ac:dyDescent="0.3">
      <c r="B16147" s="2"/>
    </row>
    <row r="16148" spans="2:2" x14ac:dyDescent="0.3">
      <c r="B16148" s="2"/>
    </row>
    <row r="16149" spans="2:2" x14ac:dyDescent="0.3">
      <c r="B16149" s="2"/>
    </row>
    <row r="16150" spans="2:2" x14ac:dyDescent="0.3">
      <c r="B16150" s="2"/>
    </row>
    <row r="16151" spans="2:2" x14ac:dyDescent="0.3">
      <c r="B16151" s="2"/>
    </row>
    <row r="16152" spans="2:2" x14ac:dyDescent="0.3">
      <c r="B16152" s="2"/>
    </row>
    <row r="16153" spans="2:2" x14ac:dyDescent="0.3">
      <c r="B16153" s="2"/>
    </row>
    <row r="16154" spans="2:2" x14ac:dyDescent="0.3">
      <c r="B16154" s="2"/>
    </row>
    <row r="16155" spans="2:2" x14ac:dyDescent="0.3">
      <c r="B16155" s="2"/>
    </row>
    <row r="16156" spans="2:2" x14ac:dyDescent="0.3">
      <c r="B16156" s="2"/>
    </row>
    <row r="16157" spans="2:2" x14ac:dyDescent="0.3">
      <c r="B16157" s="2"/>
    </row>
    <row r="16158" spans="2:2" x14ac:dyDescent="0.3">
      <c r="B16158" s="2"/>
    </row>
    <row r="16159" spans="2:2" x14ac:dyDescent="0.3">
      <c r="B16159" s="2"/>
    </row>
    <row r="16160" spans="2:2" x14ac:dyDescent="0.3">
      <c r="B16160" s="2"/>
    </row>
    <row r="16161" spans="2:2" x14ac:dyDescent="0.3">
      <c r="B16161" s="2"/>
    </row>
    <row r="16162" spans="2:2" x14ac:dyDescent="0.3">
      <c r="B16162" s="2"/>
    </row>
    <row r="16163" spans="2:2" x14ac:dyDescent="0.3">
      <c r="B16163" s="2"/>
    </row>
    <row r="16164" spans="2:2" x14ac:dyDescent="0.3">
      <c r="B16164" s="2"/>
    </row>
    <row r="16165" spans="2:2" x14ac:dyDescent="0.3">
      <c r="B16165" s="2"/>
    </row>
    <row r="16166" spans="2:2" x14ac:dyDescent="0.3">
      <c r="B16166" s="2"/>
    </row>
    <row r="16167" spans="2:2" x14ac:dyDescent="0.3">
      <c r="B16167" s="2"/>
    </row>
    <row r="16168" spans="2:2" x14ac:dyDescent="0.3">
      <c r="B16168" s="2"/>
    </row>
    <row r="16169" spans="2:2" x14ac:dyDescent="0.3">
      <c r="B16169" s="2"/>
    </row>
    <row r="16170" spans="2:2" x14ac:dyDescent="0.3">
      <c r="B16170" s="2"/>
    </row>
    <row r="16171" spans="2:2" x14ac:dyDescent="0.3">
      <c r="B16171" s="2"/>
    </row>
    <row r="16172" spans="2:2" x14ac:dyDescent="0.3">
      <c r="B16172" s="2"/>
    </row>
    <row r="16173" spans="2:2" x14ac:dyDescent="0.3">
      <c r="B16173" s="2"/>
    </row>
    <row r="16174" spans="2:2" x14ac:dyDescent="0.3">
      <c r="B16174" s="2"/>
    </row>
    <row r="16175" spans="2:2" x14ac:dyDescent="0.3">
      <c r="B16175" s="2"/>
    </row>
    <row r="16176" spans="2:2" x14ac:dyDescent="0.3">
      <c r="B16176" s="2"/>
    </row>
    <row r="16177" spans="2:2" x14ac:dyDescent="0.3">
      <c r="B16177" s="2"/>
    </row>
    <row r="16178" spans="2:2" x14ac:dyDescent="0.3">
      <c r="B16178" s="2"/>
    </row>
    <row r="16179" spans="2:2" x14ac:dyDescent="0.3">
      <c r="B16179" s="2"/>
    </row>
    <row r="16180" spans="2:2" x14ac:dyDescent="0.3">
      <c r="B16180" s="2"/>
    </row>
    <row r="16181" spans="2:2" x14ac:dyDescent="0.3">
      <c r="B16181" s="2"/>
    </row>
    <row r="16182" spans="2:2" x14ac:dyDescent="0.3">
      <c r="B16182" s="2"/>
    </row>
    <row r="16183" spans="2:2" x14ac:dyDescent="0.3">
      <c r="B16183" s="2"/>
    </row>
    <row r="16184" spans="2:2" x14ac:dyDescent="0.3">
      <c r="B16184" s="2"/>
    </row>
    <row r="16185" spans="2:2" x14ac:dyDescent="0.3">
      <c r="B16185" s="2"/>
    </row>
    <row r="16186" spans="2:2" x14ac:dyDescent="0.3">
      <c r="B16186" s="2"/>
    </row>
    <row r="16187" spans="2:2" x14ac:dyDescent="0.3">
      <c r="B16187" s="2"/>
    </row>
    <row r="16188" spans="2:2" x14ac:dyDescent="0.3">
      <c r="B16188" s="2"/>
    </row>
    <row r="16189" spans="2:2" x14ac:dyDescent="0.3">
      <c r="B16189" s="2"/>
    </row>
    <row r="16190" spans="2:2" x14ac:dyDescent="0.3">
      <c r="B16190" s="2"/>
    </row>
    <row r="16191" spans="2:2" x14ac:dyDescent="0.3">
      <c r="B16191" s="2"/>
    </row>
    <row r="16192" spans="2:2" x14ac:dyDescent="0.3">
      <c r="B16192" s="2"/>
    </row>
    <row r="16193" spans="2:2" x14ac:dyDescent="0.3">
      <c r="B16193" s="2"/>
    </row>
    <row r="16194" spans="2:2" x14ac:dyDescent="0.3">
      <c r="B16194" s="2"/>
    </row>
    <row r="16195" spans="2:2" x14ac:dyDescent="0.3">
      <c r="B16195" s="2"/>
    </row>
    <row r="16196" spans="2:2" x14ac:dyDescent="0.3">
      <c r="B16196" s="2"/>
    </row>
    <row r="16197" spans="2:2" x14ac:dyDescent="0.3">
      <c r="B16197" s="2"/>
    </row>
    <row r="16198" spans="2:2" x14ac:dyDescent="0.3">
      <c r="B16198" s="2"/>
    </row>
    <row r="16199" spans="2:2" x14ac:dyDescent="0.3">
      <c r="B16199" s="2"/>
    </row>
    <row r="16200" spans="2:2" x14ac:dyDescent="0.3">
      <c r="B16200" s="2"/>
    </row>
    <row r="16201" spans="2:2" x14ac:dyDescent="0.3">
      <c r="B16201" s="2"/>
    </row>
    <row r="16202" spans="2:2" x14ac:dyDescent="0.3">
      <c r="B16202" s="2"/>
    </row>
    <row r="16203" spans="2:2" x14ac:dyDescent="0.3">
      <c r="B16203" s="2"/>
    </row>
    <row r="16204" spans="2:2" x14ac:dyDescent="0.3">
      <c r="B16204" s="2"/>
    </row>
    <row r="16205" spans="2:2" x14ac:dyDescent="0.3">
      <c r="B16205" s="2"/>
    </row>
    <row r="16206" spans="2:2" x14ac:dyDescent="0.3">
      <c r="B16206" s="2"/>
    </row>
    <row r="16207" spans="2:2" x14ac:dyDescent="0.3">
      <c r="B16207" s="2"/>
    </row>
    <row r="16208" spans="2:2" x14ac:dyDescent="0.3">
      <c r="B16208" s="2"/>
    </row>
    <row r="16209" spans="2:2" x14ac:dyDescent="0.3">
      <c r="B16209" s="2"/>
    </row>
    <row r="16210" spans="2:2" x14ac:dyDescent="0.3">
      <c r="B16210" s="2"/>
    </row>
    <row r="16211" spans="2:2" x14ac:dyDescent="0.3">
      <c r="B16211" s="2"/>
    </row>
    <row r="16212" spans="2:2" x14ac:dyDescent="0.3">
      <c r="B16212" s="2"/>
    </row>
    <row r="16213" spans="2:2" x14ac:dyDescent="0.3">
      <c r="B16213" s="2"/>
    </row>
    <row r="16214" spans="2:2" x14ac:dyDescent="0.3">
      <c r="B16214" s="2"/>
    </row>
    <row r="16215" spans="2:2" x14ac:dyDescent="0.3">
      <c r="B16215" s="2"/>
    </row>
    <row r="16216" spans="2:2" x14ac:dyDescent="0.3">
      <c r="B16216" s="2"/>
    </row>
    <row r="16217" spans="2:2" x14ac:dyDescent="0.3">
      <c r="B16217" s="2"/>
    </row>
    <row r="16218" spans="2:2" x14ac:dyDescent="0.3">
      <c r="B16218" s="2"/>
    </row>
    <row r="16219" spans="2:2" x14ac:dyDescent="0.3">
      <c r="B16219" s="2"/>
    </row>
    <row r="16220" spans="2:2" x14ac:dyDescent="0.3">
      <c r="B16220" s="2"/>
    </row>
    <row r="16221" spans="2:2" x14ac:dyDescent="0.3">
      <c r="B16221" s="2"/>
    </row>
    <row r="16222" spans="2:2" x14ac:dyDescent="0.3">
      <c r="B16222" s="2"/>
    </row>
    <row r="16223" spans="2:2" x14ac:dyDescent="0.3">
      <c r="B16223" s="2"/>
    </row>
    <row r="16224" spans="2:2" x14ac:dyDescent="0.3">
      <c r="B16224" s="2"/>
    </row>
    <row r="16225" spans="2:2" x14ac:dyDescent="0.3">
      <c r="B16225" s="2"/>
    </row>
    <row r="16226" spans="2:2" x14ac:dyDescent="0.3">
      <c r="B16226" s="2"/>
    </row>
    <row r="16227" spans="2:2" x14ac:dyDescent="0.3">
      <c r="B16227" s="2"/>
    </row>
    <row r="16228" spans="2:2" x14ac:dyDescent="0.3">
      <c r="B16228" s="2"/>
    </row>
    <row r="16229" spans="2:2" x14ac:dyDescent="0.3">
      <c r="B16229" s="2"/>
    </row>
    <row r="16230" spans="2:2" x14ac:dyDescent="0.3">
      <c r="B16230" s="2"/>
    </row>
    <row r="16231" spans="2:2" x14ac:dyDescent="0.3">
      <c r="B16231" s="2"/>
    </row>
    <row r="16232" spans="2:2" x14ac:dyDescent="0.3">
      <c r="B16232" s="2"/>
    </row>
    <row r="16233" spans="2:2" x14ac:dyDescent="0.3">
      <c r="B16233" s="2"/>
    </row>
    <row r="16234" spans="2:2" x14ac:dyDescent="0.3">
      <c r="B16234" s="2"/>
    </row>
    <row r="16235" spans="2:2" x14ac:dyDescent="0.3">
      <c r="B16235" s="2"/>
    </row>
    <row r="16236" spans="2:2" x14ac:dyDescent="0.3">
      <c r="B16236" s="2"/>
    </row>
    <row r="16237" spans="2:2" x14ac:dyDescent="0.3">
      <c r="B16237" s="2"/>
    </row>
    <row r="16238" spans="2:2" x14ac:dyDescent="0.3">
      <c r="B16238" s="2"/>
    </row>
    <row r="16239" spans="2:2" x14ac:dyDescent="0.3">
      <c r="B16239" s="2"/>
    </row>
    <row r="16240" spans="2:2" x14ac:dyDescent="0.3">
      <c r="B16240" s="2"/>
    </row>
    <row r="16241" spans="2:2" x14ac:dyDescent="0.3">
      <c r="B16241" s="2"/>
    </row>
    <row r="16242" spans="2:2" x14ac:dyDescent="0.3">
      <c r="B16242" s="2"/>
    </row>
    <row r="16243" spans="2:2" x14ac:dyDescent="0.3">
      <c r="B16243" s="2"/>
    </row>
    <row r="16244" spans="2:2" x14ac:dyDescent="0.3">
      <c r="B16244" s="2"/>
    </row>
    <row r="16245" spans="2:2" x14ac:dyDescent="0.3">
      <c r="B16245" s="2"/>
    </row>
    <row r="16246" spans="2:2" x14ac:dyDescent="0.3">
      <c r="B16246" s="2"/>
    </row>
    <row r="16247" spans="2:2" x14ac:dyDescent="0.3">
      <c r="B16247" s="2"/>
    </row>
    <row r="16248" spans="2:2" x14ac:dyDescent="0.3">
      <c r="B16248" s="2"/>
    </row>
    <row r="16249" spans="2:2" x14ac:dyDescent="0.3">
      <c r="B16249" s="2"/>
    </row>
    <row r="16250" spans="2:2" x14ac:dyDescent="0.3">
      <c r="B16250" s="2"/>
    </row>
    <row r="16251" spans="2:2" x14ac:dyDescent="0.3">
      <c r="B16251" s="2"/>
    </row>
    <row r="16252" spans="2:2" x14ac:dyDescent="0.3">
      <c r="B16252" s="2"/>
    </row>
    <row r="16253" spans="2:2" x14ac:dyDescent="0.3">
      <c r="B16253" s="2"/>
    </row>
    <row r="16254" spans="2:2" x14ac:dyDescent="0.3">
      <c r="B16254" s="2"/>
    </row>
    <row r="16255" spans="2:2" x14ac:dyDescent="0.3">
      <c r="B16255" s="2"/>
    </row>
    <row r="16256" spans="2:2" x14ac:dyDescent="0.3">
      <c r="B16256" s="2"/>
    </row>
    <row r="16257" spans="2:2" x14ac:dyDescent="0.3">
      <c r="B16257" s="2"/>
    </row>
    <row r="16258" spans="2:2" x14ac:dyDescent="0.3">
      <c r="B16258" s="2"/>
    </row>
    <row r="16259" spans="2:2" x14ac:dyDescent="0.3">
      <c r="B16259" s="2"/>
    </row>
    <row r="16260" spans="2:2" x14ac:dyDescent="0.3">
      <c r="B16260" s="2"/>
    </row>
    <row r="16261" spans="2:2" x14ac:dyDescent="0.3">
      <c r="B16261" s="2"/>
    </row>
    <row r="16262" spans="2:2" x14ac:dyDescent="0.3">
      <c r="B16262" s="2"/>
    </row>
    <row r="16263" spans="2:2" x14ac:dyDescent="0.3">
      <c r="B16263" s="2"/>
    </row>
    <row r="16264" spans="2:2" x14ac:dyDescent="0.3">
      <c r="B16264" s="2"/>
    </row>
    <row r="16265" spans="2:2" x14ac:dyDescent="0.3">
      <c r="B16265" s="2"/>
    </row>
    <row r="16266" spans="2:2" x14ac:dyDescent="0.3">
      <c r="B16266" s="2"/>
    </row>
    <row r="16267" spans="2:2" x14ac:dyDescent="0.3">
      <c r="B16267" s="2"/>
    </row>
    <row r="16268" spans="2:2" x14ac:dyDescent="0.3">
      <c r="B16268" s="2"/>
    </row>
    <row r="16269" spans="2:2" x14ac:dyDescent="0.3">
      <c r="B16269" s="2"/>
    </row>
    <row r="16270" spans="2:2" x14ac:dyDescent="0.3">
      <c r="B16270" s="2"/>
    </row>
    <row r="16271" spans="2:2" x14ac:dyDescent="0.3">
      <c r="B16271" s="2"/>
    </row>
    <row r="16272" spans="2:2" x14ac:dyDescent="0.3">
      <c r="B16272" s="2"/>
    </row>
    <row r="16273" spans="2:2" x14ac:dyDescent="0.3">
      <c r="B16273" s="2"/>
    </row>
    <row r="16274" spans="2:2" x14ac:dyDescent="0.3">
      <c r="B16274" s="2"/>
    </row>
    <row r="16275" spans="2:2" x14ac:dyDescent="0.3">
      <c r="B16275" s="2"/>
    </row>
    <row r="16276" spans="2:2" x14ac:dyDescent="0.3">
      <c r="B16276" s="2"/>
    </row>
    <row r="16277" spans="2:2" x14ac:dyDescent="0.3">
      <c r="B16277" s="2"/>
    </row>
    <row r="16278" spans="2:2" x14ac:dyDescent="0.3">
      <c r="B16278" s="2"/>
    </row>
    <row r="16279" spans="2:2" x14ac:dyDescent="0.3">
      <c r="B16279" s="2"/>
    </row>
    <row r="16280" spans="2:2" x14ac:dyDescent="0.3">
      <c r="B16280" s="2"/>
    </row>
    <row r="16281" spans="2:2" x14ac:dyDescent="0.3">
      <c r="B16281" s="2"/>
    </row>
    <row r="16282" spans="2:2" x14ac:dyDescent="0.3">
      <c r="B16282" s="2"/>
    </row>
    <row r="16283" spans="2:2" x14ac:dyDescent="0.3">
      <c r="B16283" s="2"/>
    </row>
    <row r="16284" spans="2:2" x14ac:dyDescent="0.3">
      <c r="B16284" s="2"/>
    </row>
    <row r="16285" spans="2:2" x14ac:dyDescent="0.3">
      <c r="B16285" s="2"/>
    </row>
    <row r="16286" spans="2:2" x14ac:dyDescent="0.3">
      <c r="B16286" s="2"/>
    </row>
    <row r="16287" spans="2:2" x14ac:dyDescent="0.3">
      <c r="B16287" s="2"/>
    </row>
    <row r="16288" spans="2:2" x14ac:dyDescent="0.3">
      <c r="B16288" s="2"/>
    </row>
    <row r="16289" spans="2:2" x14ac:dyDescent="0.3">
      <c r="B16289" s="2"/>
    </row>
    <row r="16290" spans="2:2" x14ac:dyDescent="0.3">
      <c r="B16290" s="2"/>
    </row>
    <row r="16291" spans="2:2" x14ac:dyDescent="0.3">
      <c r="B16291" s="2"/>
    </row>
    <row r="16292" spans="2:2" x14ac:dyDescent="0.3">
      <c r="B16292" s="2"/>
    </row>
    <row r="16293" spans="2:2" x14ac:dyDescent="0.3">
      <c r="B16293" s="2"/>
    </row>
    <row r="16294" spans="2:2" x14ac:dyDescent="0.3">
      <c r="B16294" s="2"/>
    </row>
    <row r="16295" spans="2:2" x14ac:dyDescent="0.3">
      <c r="B16295" s="2"/>
    </row>
    <row r="16296" spans="2:2" x14ac:dyDescent="0.3">
      <c r="B16296" s="2"/>
    </row>
    <row r="16297" spans="2:2" x14ac:dyDescent="0.3">
      <c r="B16297" s="2"/>
    </row>
    <row r="16298" spans="2:2" x14ac:dyDescent="0.3">
      <c r="B16298" s="2"/>
    </row>
    <row r="16299" spans="2:2" x14ac:dyDescent="0.3">
      <c r="B16299" s="2"/>
    </row>
    <row r="16300" spans="2:2" x14ac:dyDescent="0.3">
      <c r="B16300" s="2"/>
    </row>
    <row r="16301" spans="2:2" x14ac:dyDescent="0.3">
      <c r="B16301" s="2"/>
    </row>
    <row r="16302" spans="2:2" x14ac:dyDescent="0.3">
      <c r="B16302" s="2"/>
    </row>
    <row r="16303" spans="2:2" x14ac:dyDescent="0.3">
      <c r="B16303" s="2"/>
    </row>
    <row r="16304" spans="2:2" x14ac:dyDescent="0.3">
      <c r="B16304" s="2"/>
    </row>
    <row r="16305" spans="2:2" x14ac:dyDescent="0.3">
      <c r="B16305" s="2"/>
    </row>
    <row r="16306" spans="2:2" x14ac:dyDescent="0.3">
      <c r="B16306" s="2"/>
    </row>
    <row r="16307" spans="2:2" x14ac:dyDescent="0.3">
      <c r="B16307" s="2"/>
    </row>
    <row r="16308" spans="2:2" x14ac:dyDescent="0.3">
      <c r="B16308" s="2"/>
    </row>
    <row r="16309" spans="2:2" x14ac:dyDescent="0.3">
      <c r="B16309" s="2"/>
    </row>
    <row r="16310" spans="2:2" x14ac:dyDescent="0.3">
      <c r="B16310" s="2"/>
    </row>
    <row r="16311" spans="2:2" x14ac:dyDescent="0.3">
      <c r="B16311" s="2"/>
    </row>
    <row r="16312" spans="2:2" x14ac:dyDescent="0.3">
      <c r="B16312" s="2"/>
    </row>
    <row r="16313" spans="2:2" x14ac:dyDescent="0.3">
      <c r="B16313" s="2"/>
    </row>
    <row r="16314" spans="2:2" x14ac:dyDescent="0.3">
      <c r="B16314" s="2"/>
    </row>
    <row r="16315" spans="2:2" x14ac:dyDescent="0.3">
      <c r="B16315" s="2"/>
    </row>
    <row r="16316" spans="2:2" x14ac:dyDescent="0.3">
      <c r="B16316" s="2"/>
    </row>
    <row r="16317" spans="2:2" x14ac:dyDescent="0.3">
      <c r="B16317" s="2"/>
    </row>
    <row r="16318" spans="2:2" x14ac:dyDescent="0.3">
      <c r="B16318" s="2"/>
    </row>
    <row r="16319" spans="2:2" x14ac:dyDescent="0.3">
      <c r="B16319" s="2"/>
    </row>
    <row r="16320" spans="2:2" x14ac:dyDescent="0.3">
      <c r="B16320" s="2"/>
    </row>
    <row r="16321" spans="2:2" x14ac:dyDescent="0.3">
      <c r="B16321" s="2"/>
    </row>
    <row r="16322" spans="2:2" x14ac:dyDescent="0.3">
      <c r="B16322" s="2"/>
    </row>
    <row r="16323" spans="2:2" x14ac:dyDescent="0.3">
      <c r="B16323" s="2"/>
    </row>
    <row r="16324" spans="2:2" x14ac:dyDescent="0.3">
      <c r="B16324" s="2"/>
    </row>
    <row r="16325" spans="2:2" x14ac:dyDescent="0.3">
      <c r="B16325" s="2"/>
    </row>
    <row r="16326" spans="2:2" x14ac:dyDescent="0.3">
      <c r="B16326" s="2"/>
    </row>
    <row r="16327" spans="2:2" x14ac:dyDescent="0.3">
      <c r="B16327" s="2"/>
    </row>
    <row r="16328" spans="2:2" x14ac:dyDescent="0.3">
      <c r="B16328" s="2"/>
    </row>
    <row r="16329" spans="2:2" x14ac:dyDescent="0.3">
      <c r="B16329" s="2"/>
    </row>
    <row r="16330" spans="2:2" x14ac:dyDescent="0.3">
      <c r="B16330" s="2"/>
    </row>
    <row r="16331" spans="2:2" x14ac:dyDescent="0.3">
      <c r="B16331" s="2"/>
    </row>
    <row r="16332" spans="2:2" x14ac:dyDescent="0.3">
      <c r="B16332" s="2"/>
    </row>
    <row r="16333" spans="2:2" x14ac:dyDescent="0.3">
      <c r="B16333" s="2"/>
    </row>
    <row r="16334" spans="2:2" x14ac:dyDescent="0.3">
      <c r="B16334" s="2"/>
    </row>
    <row r="16335" spans="2:2" x14ac:dyDescent="0.3">
      <c r="B16335" s="2"/>
    </row>
    <row r="16336" spans="2:2" x14ac:dyDescent="0.3">
      <c r="B16336" s="2"/>
    </row>
    <row r="16337" spans="2:2" x14ac:dyDescent="0.3">
      <c r="B16337" s="2"/>
    </row>
    <row r="16338" spans="2:2" x14ac:dyDescent="0.3">
      <c r="B16338" s="2"/>
    </row>
    <row r="16339" spans="2:2" x14ac:dyDescent="0.3">
      <c r="B16339" s="2"/>
    </row>
    <row r="16340" spans="2:2" x14ac:dyDescent="0.3">
      <c r="B16340" s="2"/>
    </row>
    <row r="16341" spans="2:2" x14ac:dyDescent="0.3">
      <c r="B16341" s="2"/>
    </row>
    <row r="16342" spans="2:2" x14ac:dyDescent="0.3">
      <c r="B16342" s="2"/>
    </row>
    <row r="16343" spans="2:2" x14ac:dyDescent="0.3">
      <c r="B16343" s="2"/>
    </row>
    <row r="16344" spans="2:2" x14ac:dyDescent="0.3">
      <c r="B16344" s="2"/>
    </row>
    <row r="16345" spans="2:2" x14ac:dyDescent="0.3">
      <c r="B16345" s="2"/>
    </row>
    <row r="16346" spans="2:2" x14ac:dyDescent="0.3">
      <c r="B16346" s="2"/>
    </row>
    <row r="16347" spans="2:2" x14ac:dyDescent="0.3">
      <c r="B16347" s="2"/>
    </row>
    <row r="16348" spans="2:2" x14ac:dyDescent="0.3">
      <c r="B16348" s="2"/>
    </row>
    <row r="16349" spans="2:2" x14ac:dyDescent="0.3">
      <c r="B16349" s="2"/>
    </row>
    <row r="16350" spans="2:2" x14ac:dyDescent="0.3">
      <c r="B16350" s="2"/>
    </row>
    <row r="16351" spans="2:2" x14ac:dyDescent="0.3">
      <c r="B16351" s="2"/>
    </row>
    <row r="16352" spans="2:2" x14ac:dyDescent="0.3">
      <c r="B16352" s="2"/>
    </row>
    <row r="16353" spans="2:2" x14ac:dyDescent="0.3">
      <c r="B16353" s="2"/>
    </row>
    <row r="16354" spans="2:2" x14ac:dyDescent="0.3">
      <c r="B16354" s="2"/>
    </row>
    <row r="16355" spans="2:2" x14ac:dyDescent="0.3">
      <c r="B16355" s="2"/>
    </row>
    <row r="16356" spans="2:2" x14ac:dyDescent="0.3">
      <c r="B16356" s="2"/>
    </row>
    <row r="16357" spans="2:2" x14ac:dyDescent="0.3">
      <c r="B16357" s="2"/>
    </row>
    <row r="16358" spans="2:2" x14ac:dyDescent="0.3">
      <c r="B16358" s="2"/>
    </row>
    <row r="16359" spans="2:2" x14ac:dyDescent="0.3">
      <c r="B16359" s="2"/>
    </row>
    <row r="16360" spans="2:2" x14ac:dyDescent="0.3">
      <c r="B16360" s="2"/>
    </row>
    <row r="16361" spans="2:2" x14ac:dyDescent="0.3">
      <c r="B16361" s="2"/>
    </row>
    <row r="16362" spans="2:2" x14ac:dyDescent="0.3">
      <c r="B16362" s="2"/>
    </row>
    <row r="16363" spans="2:2" x14ac:dyDescent="0.3">
      <c r="B16363" s="2"/>
    </row>
    <row r="16364" spans="2:2" x14ac:dyDescent="0.3">
      <c r="B16364" s="2"/>
    </row>
    <row r="16365" spans="2:2" x14ac:dyDescent="0.3">
      <c r="B16365" s="2"/>
    </row>
    <row r="16366" spans="2:2" x14ac:dyDescent="0.3">
      <c r="B16366" s="2"/>
    </row>
    <row r="16367" spans="2:2" x14ac:dyDescent="0.3">
      <c r="B16367" s="2"/>
    </row>
    <row r="16368" spans="2:2" x14ac:dyDescent="0.3">
      <c r="B16368" s="2"/>
    </row>
    <row r="16369" spans="2:2" x14ac:dyDescent="0.3">
      <c r="B16369" s="2"/>
    </row>
    <row r="16370" spans="2:2" x14ac:dyDescent="0.3">
      <c r="B16370" s="2"/>
    </row>
    <row r="16371" spans="2:2" x14ac:dyDescent="0.3">
      <c r="B16371" s="2"/>
    </row>
    <row r="16372" spans="2:2" x14ac:dyDescent="0.3">
      <c r="B16372" s="2"/>
    </row>
    <row r="16373" spans="2:2" x14ac:dyDescent="0.3">
      <c r="B16373" s="2"/>
    </row>
    <row r="16374" spans="2:2" x14ac:dyDescent="0.3">
      <c r="B16374" s="2"/>
    </row>
    <row r="16375" spans="2:2" x14ac:dyDescent="0.3">
      <c r="B16375" s="2"/>
    </row>
    <row r="16376" spans="2:2" x14ac:dyDescent="0.3">
      <c r="B16376" s="2"/>
    </row>
    <row r="16377" spans="2:2" x14ac:dyDescent="0.3">
      <c r="B16377" s="2"/>
    </row>
    <row r="16378" spans="2:2" x14ac:dyDescent="0.3">
      <c r="B16378" s="2"/>
    </row>
    <row r="16379" spans="2:2" x14ac:dyDescent="0.3">
      <c r="B16379" s="2"/>
    </row>
    <row r="16380" spans="2:2" x14ac:dyDescent="0.3">
      <c r="B16380" s="2"/>
    </row>
    <row r="16381" spans="2:2" x14ac:dyDescent="0.3">
      <c r="B16381" s="2"/>
    </row>
    <row r="16382" spans="2:2" x14ac:dyDescent="0.3">
      <c r="B16382" s="2"/>
    </row>
    <row r="16383" spans="2:2" x14ac:dyDescent="0.3">
      <c r="B16383" s="2"/>
    </row>
    <row r="16384" spans="2:2" x14ac:dyDescent="0.3">
      <c r="B16384" s="2"/>
    </row>
    <row r="16385" spans="2:2" x14ac:dyDescent="0.3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9185-C79B-45C8-8DD7-C601E21B4824}">
  <dimension ref="A1:F41"/>
  <sheetViews>
    <sheetView workbookViewId="0">
      <selection activeCell="H30" sqref="H30"/>
    </sheetView>
  </sheetViews>
  <sheetFormatPr defaultRowHeight="14.4" x14ac:dyDescent="0.3"/>
  <cols>
    <col min="3" max="3" width="18" customWidth="1"/>
    <col min="4" max="4" width="17.44140625" customWidth="1"/>
    <col min="5" max="5" width="16.88671875" customWidth="1"/>
  </cols>
  <sheetData>
    <row r="1" spans="1:6" x14ac:dyDescent="0.3">
      <c r="A1" t="s">
        <v>46</v>
      </c>
      <c r="B1" t="s">
        <v>38</v>
      </c>
      <c r="C1" t="s">
        <v>0</v>
      </c>
      <c r="D1" t="s">
        <v>1</v>
      </c>
      <c r="E1" t="s">
        <v>2</v>
      </c>
      <c r="F1" t="s">
        <v>19</v>
      </c>
    </row>
    <row r="2" spans="1:6" x14ac:dyDescent="0.3">
      <c r="A2">
        <v>1980</v>
      </c>
      <c r="B2">
        <v>2050</v>
      </c>
      <c r="C2">
        <v>1508.1208612734899</v>
      </c>
      <c r="D2">
        <v>3947.1908252824101</v>
      </c>
      <c r="E2">
        <v>4532.7657196978098</v>
      </c>
      <c r="F2">
        <v>9988.0774062537093</v>
      </c>
    </row>
    <row r="3" spans="1:6" x14ac:dyDescent="0.3">
      <c r="A3" s="3">
        <v>1981</v>
      </c>
      <c r="B3" s="3">
        <v>2051</v>
      </c>
      <c r="C3" s="3">
        <v>1455.08635608744</v>
      </c>
      <c r="D3" s="3">
        <v>3825.6001241173999</v>
      </c>
      <c r="E3" s="3">
        <v>4491.36869706989</v>
      </c>
      <c r="F3" s="3">
        <v>9772.0551772747312</v>
      </c>
    </row>
    <row r="4" spans="1:6" x14ac:dyDescent="0.3">
      <c r="A4">
        <v>1982</v>
      </c>
      <c r="B4">
        <v>2052</v>
      </c>
      <c r="C4">
        <v>1402.2499800655</v>
      </c>
      <c r="D4">
        <v>4837.7408197035002</v>
      </c>
      <c r="E4">
        <v>5180.4089188764701</v>
      </c>
      <c r="F4">
        <v>11420.399718645471</v>
      </c>
    </row>
    <row r="5" spans="1:6" x14ac:dyDescent="0.3">
      <c r="A5">
        <v>1983</v>
      </c>
      <c r="B5">
        <v>2053</v>
      </c>
      <c r="C5">
        <v>1402.1885781859201</v>
      </c>
      <c r="D5">
        <v>3696.5460342792599</v>
      </c>
      <c r="E5">
        <v>4331.0521423672499</v>
      </c>
      <c r="F5">
        <v>9429.7867548324284</v>
      </c>
    </row>
    <row r="6" spans="1:6" x14ac:dyDescent="0.3">
      <c r="A6">
        <v>1984</v>
      </c>
      <c r="B6">
        <v>2054</v>
      </c>
      <c r="C6">
        <v>1408.0433595141201</v>
      </c>
      <c r="D6">
        <v>3719.9823053414102</v>
      </c>
      <c r="E6">
        <v>4450.0348616208603</v>
      </c>
      <c r="F6">
        <v>9578.0605264763908</v>
      </c>
    </row>
    <row r="7" spans="1:6" x14ac:dyDescent="0.3">
      <c r="A7">
        <v>1985</v>
      </c>
      <c r="B7">
        <v>2055</v>
      </c>
      <c r="C7">
        <v>1457.9905700221</v>
      </c>
      <c r="D7">
        <v>4758.7168138309498</v>
      </c>
      <c r="E7">
        <v>5178.1497766148796</v>
      </c>
      <c r="F7">
        <v>11394.857160467929</v>
      </c>
    </row>
    <row r="8" spans="1:6" x14ac:dyDescent="0.3">
      <c r="A8">
        <v>1986</v>
      </c>
      <c r="B8">
        <v>2056</v>
      </c>
      <c r="C8">
        <v>1400.23107462501</v>
      </c>
      <c r="D8">
        <v>3334.5959770790901</v>
      </c>
      <c r="E8">
        <v>4140.1579794355303</v>
      </c>
      <c r="F8">
        <v>8874.9850311396294</v>
      </c>
    </row>
    <row r="9" spans="1:6" x14ac:dyDescent="0.3">
      <c r="A9">
        <v>1987</v>
      </c>
      <c r="B9">
        <v>2057</v>
      </c>
      <c r="C9">
        <v>1387.6015983019299</v>
      </c>
      <c r="D9">
        <v>4854.0582210578696</v>
      </c>
      <c r="E9">
        <v>5160.4902941821802</v>
      </c>
      <c r="F9">
        <v>11402.150113541978</v>
      </c>
    </row>
    <row r="10" spans="1:6" x14ac:dyDescent="0.3">
      <c r="A10">
        <v>1988</v>
      </c>
      <c r="B10">
        <v>2058</v>
      </c>
      <c r="C10">
        <v>1469.3428355689</v>
      </c>
      <c r="D10">
        <v>3732.7216379432498</v>
      </c>
      <c r="E10">
        <v>4424.6547306937</v>
      </c>
      <c r="F10">
        <v>9626.7192042058487</v>
      </c>
    </row>
    <row r="11" spans="1:6" x14ac:dyDescent="0.3">
      <c r="A11">
        <v>1989</v>
      </c>
      <c r="B11">
        <v>2059</v>
      </c>
      <c r="C11">
        <v>1468.6857510975101</v>
      </c>
      <c r="D11">
        <v>5080.8000005226604</v>
      </c>
      <c r="E11">
        <v>5193.9049024201304</v>
      </c>
      <c r="F11">
        <v>11743.3906540403</v>
      </c>
    </row>
    <row r="12" spans="1:6" x14ac:dyDescent="0.3">
      <c r="A12">
        <v>1990</v>
      </c>
      <c r="B12">
        <v>2060</v>
      </c>
      <c r="C12">
        <v>1485.39626598002</v>
      </c>
      <c r="D12">
        <v>3750.5485095089298</v>
      </c>
      <c r="E12">
        <v>4367.5113008909102</v>
      </c>
      <c r="F12">
        <v>9603.45607637986</v>
      </c>
    </row>
    <row r="13" spans="1:6" x14ac:dyDescent="0.3">
      <c r="A13">
        <v>1991</v>
      </c>
      <c r="B13">
        <v>2061</v>
      </c>
      <c r="C13">
        <v>1426.48648452875</v>
      </c>
      <c r="D13">
        <v>4338.1394100846301</v>
      </c>
      <c r="E13">
        <v>4811.4749798538296</v>
      </c>
      <c r="F13">
        <v>10576.100874467211</v>
      </c>
    </row>
    <row r="14" spans="1:6" x14ac:dyDescent="0.3">
      <c r="A14">
        <v>1992</v>
      </c>
      <c r="B14">
        <v>2062</v>
      </c>
      <c r="C14">
        <v>1442.70206658385</v>
      </c>
      <c r="D14">
        <v>4142.5121093519701</v>
      </c>
      <c r="E14">
        <v>4609.5648454136299</v>
      </c>
      <c r="F14">
        <v>10194.77902134945</v>
      </c>
    </row>
    <row r="15" spans="1:6" x14ac:dyDescent="0.3">
      <c r="A15">
        <v>1993</v>
      </c>
      <c r="B15">
        <v>2063</v>
      </c>
      <c r="C15">
        <v>1451.56016938477</v>
      </c>
      <c r="D15">
        <v>4530.2767768141002</v>
      </c>
      <c r="E15">
        <v>4866.6837667407799</v>
      </c>
      <c r="F15">
        <v>10848.520712939651</v>
      </c>
    </row>
    <row r="16" spans="1:6" x14ac:dyDescent="0.3">
      <c r="A16">
        <v>1994</v>
      </c>
      <c r="B16">
        <v>2064</v>
      </c>
      <c r="C16">
        <v>1521.6149218657699</v>
      </c>
      <c r="D16">
        <v>4422.9154852335296</v>
      </c>
      <c r="E16">
        <v>4876.3062553867003</v>
      </c>
      <c r="F16">
        <v>10820.836662485999</v>
      </c>
    </row>
    <row r="17" spans="1:6" x14ac:dyDescent="0.3">
      <c r="A17">
        <v>1995</v>
      </c>
      <c r="B17">
        <v>2065</v>
      </c>
      <c r="C17">
        <v>1521.47626671274</v>
      </c>
      <c r="D17">
        <v>3556.9111814637699</v>
      </c>
      <c r="E17">
        <v>4408.1450740666996</v>
      </c>
      <c r="F17">
        <v>9486.5325222432093</v>
      </c>
    </row>
    <row r="18" spans="1:6" x14ac:dyDescent="0.3">
      <c r="A18">
        <v>1996</v>
      </c>
      <c r="B18">
        <v>2066</v>
      </c>
      <c r="C18">
        <v>1511.91539962909</v>
      </c>
      <c r="D18">
        <v>3574.51353286733</v>
      </c>
      <c r="E18">
        <v>4272.3918190238501</v>
      </c>
      <c r="F18">
        <v>9358.8207515202703</v>
      </c>
    </row>
    <row r="19" spans="1:6" x14ac:dyDescent="0.3">
      <c r="A19">
        <v>1997</v>
      </c>
      <c r="B19">
        <v>2067</v>
      </c>
      <c r="C19">
        <v>1369.96630791092</v>
      </c>
      <c r="D19">
        <v>4934.0535761115898</v>
      </c>
      <c r="E19">
        <v>5225.7963918707101</v>
      </c>
      <c r="F19">
        <v>11529.816275893219</v>
      </c>
    </row>
    <row r="20" spans="1:6" x14ac:dyDescent="0.3">
      <c r="A20">
        <v>1998</v>
      </c>
      <c r="B20">
        <v>2068</v>
      </c>
      <c r="C20">
        <v>1482.02306438292</v>
      </c>
      <c r="D20">
        <v>4485.0359991013202</v>
      </c>
      <c r="E20">
        <v>4939.3944445904899</v>
      </c>
      <c r="F20">
        <v>10906.45350807473</v>
      </c>
    </row>
    <row r="21" spans="1:6" x14ac:dyDescent="0.3">
      <c r="A21">
        <v>1999</v>
      </c>
      <c r="B21">
        <v>2069</v>
      </c>
      <c r="C21">
        <v>1419.8607820305101</v>
      </c>
      <c r="D21">
        <v>4751.3950673210102</v>
      </c>
      <c r="E21">
        <v>5125.1176267411702</v>
      </c>
      <c r="F21">
        <v>11296.373476092691</v>
      </c>
    </row>
    <row r="22" spans="1:6" x14ac:dyDescent="0.3">
      <c r="A22" s="3">
        <v>2000</v>
      </c>
      <c r="B22" s="3">
        <v>2070</v>
      </c>
      <c r="C22" s="3">
        <v>1444.6394628077401</v>
      </c>
      <c r="D22" s="3">
        <v>3866.0838789782701</v>
      </c>
      <c r="E22" s="3">
        <v>4615.8885805489099</v>
      </c>
      <c r="F22" s="3">
        <v>9926.6119223349197</v>
      </c>
    </row>
    <row r="23" spans="1:6" x14ac:dyDescent="0.3">
      <c r="A23">
        <v>2001</v>
      </c>
      <c r="B23">
        <v>2071</v>
      </c>
      <c r="C23">
        <v>1480.31138398037</v>
      </c>
      <c r="D23">
        <v>4185.8957993431404</v>
      </c>
      <c r="E23">
        <v>4659.2560573770897</v>
      </c>
      <c r="F23">
        <v>10325.463240700599</v>
      </c>
    </row>
    <row r="24" spans="1:6" x14ac:dyDescent="0.3">
      <c r="A24">
        <v>2002</v>
      </c>
      <c r="B24">
        <v>2072</v>
      </c>
      <c r="C24">
        <v>1576.8000001099599</v>
      </c>
      <c r="D24">
        <v>3079.36244029096</v>
      </c>
      <c r="E24">
        <v>4013.5093290888299</v>
      </c>
      <c r="F24">
        <v>8669.6717694897488</v>
      </c>
    </row>
    <row r="25" spans="1:6" x14ac:dyDescent="0.3">
      <c r="A25">
        <v>2003</v>
      </c>
      <c r="B25">
        <v>2073</v>
      </c>
      <c r="C25">
        <v>1470.3269340955801</v>
      </c>
      <c r="D25">
        <v>3992.1391961110999</v>
      </c>
      <c r="E25">
        <v>4564.59399090233</v>
      </c>
      <c r="F25">
        <v>10027.060121109011</v>
      </c>
    </row>
    <row r="26" spans="1:6" x14ac:dyDescent="0.3">
      <c r="A26">
        <v>2004</v>
      </c>
      <c r="B26">
        <v>2074</v>
      </c>
      <c r="C26">
        <v>1486.12357331517</v>
      </c>
      <c r="D26">
        <v>3711.2738928712502</v>
      </c>
      <c r="E26">
        <v>4477.1030400742202</v>
      </c>
      <c r="F26">
        <v>9674.5005062606397</v>
      </c>
    </row>
    <row r="27" spans="1:6" x14ac:dyDescent="0.3">
      <c r="A27">
        <v>2005</v>
      </c>
      <c r="B27">
        <v>2075</v>
      </c>
      <c r="C27">
        <v>1475.03965899529</v>
      </c>
      <c r="D27">
        <v>4002.0286219507602</v>
      </c>
      <c r="E27">
        <v>4633.6324207836897</v>
      </c>
      <c r="F27">
        <v>10110.70070172974</v>
      </c>
    </row>
    <row r="28" spans="1:6" x14ac:dyDescent="0.3">
      <c r="A28">
        <v>2006</v>
      </c>
      <c r="B28">
        <v>2076</v>
      </c>
      <c r="C28">
        <v>1466.69192542573</v>
      </c>
      <c r="D28">
        <v>4556.5114976881596</v>
      </c>
      <c r="E28">
        <v>4898.2411160214697</v>
      </c>
      <c r="F28">
        <v>10921.444539135358</v>
      </c>
    </row>
    <row r="29" spans="1:6" x14ac:dyDescent="0.3">
      <c r="A29">
        <v>2007</v>
      </c>
      <c r="B29">
        <v>2077</v>
      </c>
      <c r="C29">
        <v>1444.96209276062</v>
      </c>
      <c r="D29">
        <v>4542.68352127247</v>
      </c>
      <c r="E29">
        <v>5042.9990425840997</v>
      </c>
      <c r="F29">
        <v>11030.644656617191</v>
      </c>
    </row>
    <row r="30" spans="1:6" x14ac:dyDescent="0.3">
      <c r="A30">
        <v>2008</v>
      </c>
      <c r="B30">
        <v>2078</v>
      </c>
      <c r="C30">
        <v>1511.0915358879099</v>
      </c>
      <c r="D30">
        <v>3650.39143749192</v>
      </c>
      <c r="E30">
        <v>4391.3291239493701</v>
      </c>
      <c r="F30">
        <v>9552.8120973291989</v>
      </c>
    </row>
    <row r="31" spans="1:6" x14ac:dyDescent="0.3">
      <c r="A31">
        <v>2009</v>
      </c>
      <c r="B31">
        <v>2079</v>
      </c>
      <c r="C31">
        <v>1476.63095753363</v>
      </c>
      <c r="D31">
        <v>2803.19999999631</v>
      </c>
      <c r="E31">
        <v>3754.22586853647</v>
      </c>
      <c r="F31">
        <v>8034.0568260664095</v>
      </c>
    </row>
    <row r="32" spans="1:6" x14ac:dyDescent="0.3">
      <c r="A32">
        <v>2010</v>
      </c>
      <c r="B32">
        <v>2080</v>
      </c>
      <c r="C32">
        <v>1502.23719488663</v>
      </c>
      <c r="D32">
        <v>4025.2088225672901</v>
      </c>
      <c r="E32">
        <v>4615.6787599110903</v>
      </c>
      <c r="F32">
        <v>10143.12477736501</v>
      </c>
    </row>
    <row r="33" spans="1:6" x14ac:dyDescent="0.3">
      <c r="A33">
        <v>2011</v>
      </c>
      <c r="B33">
        <v>2081</v>
      </c>
      <c r="C33">
        <v>1456.02118403857</v>
      </c>
      <c r="D33">
        <v>3639.03578874189</v>
      </c>
      <c r="E33">
        <v>4396.08186800152</v>
      </c>
      <c r="F33">
        <v>9491.1388407819795</v>
      </c>
    </row>
    <row r="34" spans="1:6" x14ac:dyDescent="0.3">
      <c r="A34">
        <v>2012</v>
      </c>
      <c r="B34">
        <v>2082</v>
      </c>
      <c r="C34">
        <v>1468.5327655840699</v>
      </c>
      <c r="D34">
        <v>3692.11428373545</v>
      </c>
      <c r="E34">
        <v>4481.6600047636302</v>
      </c>
      <c r="F34">
        <v>9642.3070540831504</v>
      </c>
    </row>
    <row r="35" spans="1:6" x14ac:dyDescent="0.3">
      <c r="A35">
        <v>2013</v>
      </c>
      <c r="B35">
        <v>2083</v>
      </c>
      <c r="C35">
        <v>1477.9513966146601</v>
      </c>
      <c r="D35">
        <v>3701.58908064055</v>
      </c>
      <c r="E35">
        <v>4380.3457506981104</v>
      </c>
      <c r="F35">
        <v>9559.8862279533205</v>
      </c>
    </row>
    <row r="36" spans="1:6" x14ac:dyDescent="0.3">
      <c r="A36">
        <v>2014</v>
      </c>
      <c r="B36">
        <v>2084</v>
      </c>
      <c r="C36">
        <v>1493.2411544659899</v>
      </c>
      <c r="D36">
        <v>4519.7983814099998</v>
      </c>
      <c r="E36">
        <v>4922.9527526281099</v>
      </c>
      <c r="F36">
        <v>10935.9922885041</v>
      </c>
    </row>
    <row r="37" spans="1:6" x14ac:dyDescent="0.3">
      <c r="A37">
        <v>2015</v>
      </c>
      <c r="B37">
        <v>2085</v>
      </c>
      <c r="C37">
        <v>1489.80184187541</v>
      </c>
      <c r="D37">
        <v>3100.8519241089398</v>
      </c>
      <c r="E37">
        <v>4004.6520045227999</v>
      </c>
      <c r="F37">
        <v>8595.3057705071496</v>
      </c>
    </row>
    <row r="38" spans="1:6" x14ac:dyDescent="0.3">
      <c r="A38">
        <v>2016</v>
      </c>
      <c r="B38">
        <v>2086</v>
      </c>
      <c r="C38">
        <v>1429.01990888506</v>
      </c>
      <c r="D38">
        <v>3629.30622759879</v>
      </c>
      <c r="E38">
        <v>4370.5465079564001</v>
      </c>
      <c r="F38">
        <v>9428.8726444402491</v>
      </c>
    </row>
    <row r="39" spans="1:6" x14ac:dyDescent="0.3">
      <c r="A39">
        <v>2017</v>
      </c>
      <c r="B39">
        <v>2087</v>
      </c>
      <c r="C39">
        <v>1549.25762009766</v>
      </c>
      <c r="D39">
        <v>3531.8886526830202</v>
      </c>
      <c r="E39">
        <v>4344.2555420272502</v>
      </c>
      <c r="F39">
        <v>9425.4018148079304</v>
      </c>
    </row>
    <row r="40" spans="1:6" x14ac:dyDescent="0.3">
      <c r="A40">
        <v>2018</v>
      </c>
      <c r="B40">
        <v>2088</v>
      </c>
      <c r="C40">
        <v>1508.1208612734899</v>
      </c>
      <c r="D40">
        <v>3947.1908252824101</v>
      </c>
      <c r="E40">
        <v>4529.9842626759601</v>
      </c>
      <c r="F40">
        <v>9985.2959492318605</v>
      </c>
    </row>
    <row r="41" spans="1:6" x14ac:dyDescent="0.3">
      <c r="A41">
        <v>2019</v>
      </c>
      <c r="B41">
        <v>2089</v>
      </c>
      <c r="C41">
        <v>1508.1208612734899</v>
      </c>
      <c r="D41">
        <v>3947.1908252824101</v>
      </c>
      <c r="E41">
        <v>4529.9842626759601</v>
      </c>
      <c r="F41">
        <v>9985.2959492318605</v>
      </c>
    </row>
  </sheetData>
  <autoFilter ref="A1:F1" xr:uid="{47A29185-C79B-45C8-8DD7-C601E21B4824}">
    <sortState xmlns:xlrd2="http://schemas.microsoft.com/office/spreadsheetml/2017/richdata2" ref="A2:F41">
      <sortCondition ref="A1"/>
    </sortState>
  </autoFilter>
  <conditionalFormatting sqref="C2:C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F98-5DB3-4C83-AB49-0D4A11F3B47B}">
  <dimension ref="A1:I41"/>
  <sheetViews>
    <sheetView workbookViewId="0">
      <selection activeCell="R30" sqref="R30"/>
    </sheetView>
  </sheetViews>
  <sheetFormatPr defaultRowHeight="14.4" x14ac:dyDescent="0.3"/>
  <cols>
    <col min="8" max="8" width="11.88671875" customWidth="1"/>
  </cols>
  <sheetData>
    <row r="1" spans="1:8" x14ac:dyDescent="0.3">
      <c r="A1" t="s">
        <v>50</v>
      </c>
      <c r="B1" t="s">
        <v>49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48</v>
      </c>
    </row>
    <row r="2" spans="1:8" x14ac:dyDescent="0.3">
      <c r="A2">
        <v>2009</v>
      </c>
      <c r="B2">
        <v>2079</v>
      </c>
      <c r="C2">
        <v>48998392.802254297</v>
      </c>
      <c r="D2">
        <v>103880987.862491</v>
      </c>
      <c r="E2">
        <v>93855646.713411793</v>
      </c>
      <c r="F2">
        <v>33638399.999955699</v>
      </c>
      <c r="G2">
        <v>13994478.2707345</v>
      </c>
      <c r="H2">
        <f t="shared" ref="H2:H41" si="0">F2+E2+D2</f>
        <v>231375034.57585847</v>
      </c>
    </row>
    <row r="3" spans="1:8" x14ac:dyDescent="0.3">
      <c r="A3">
        <v>1986</v>
      </c>
      <c r="B3">
        <v>2056</v>
      </c>
      <c r="C3">
        <v>48655672.351925999</v>
      </c>
      <c r="D3">
        <v>98506256.099869505</v>
      </c>
      <c r="E3">
        <v>103503949.485888</v>
      </c>
      <c r="F3">
        <v>40015151.724949099</v>
      </c>
      <c r="G3">
        <v>12653128.205472499</v>
      </c>
      <c r="H3">
        <f t="shared" si="0"/>
        <v>242025357.31070662</v>
      </c>
    </row>
    <row r="4" spans="1:8" x14ac:dyDescent="0.3">
      <c r="A4">
        <v>2015</v>
      </c>
      <c r="B4">
        <v>2085</v>
      </c>
      <c r="C4">
        <v>48816669.711346701</v>
      </c>
      <c r="D4">
        <v>104807559.57593501</v>
      </c>
      <c r="E4">
        <v>100116300.11307</v>
      </c>
      <c r="F4">
        <v>37210223.089307301</v>
      </c>
      <c r="G4">
        <v>9691569.7810425907</v>
      </c>
      <c r="H4">
        <f t="shared" si="0"/>
        <v>242134082.7783123</v>
      </c>
    </row>
    <row r="5" spans="1:8" x14ac:dyDescent="0.3">
      <c r="A5">
        <v>2002</v>
      </c>
      <c r="B5">
        <v>2072</v>
      </c>
      <c r="C5">
        <v>48773047.767052203</v>
      </c>
      <c r="D5">
        <v>110927880.007735</v>
      </c>
      <c r="E5">
        <v>100337733.22722</v>
      </c>
      <c r="F5">
        <v>36952349.283491597</v>
      </c>
      <c r="G5">
        <v>9286688.5415255409</v>
      </c>
      <c r="H5">
        <f t="shared" si="0"/>
        <v>248217962.51844662</v>
      </c>
    </row>
    <row r="6" spans="1:8" x14ac:dyDescent="0.3">
      <c r="A6">
        <v>1983</v>
      </c>
      <c r="B6">
        <v>2053</v>
      </c>
      <c r="C6">
        <v>48756446.782432497</v>
      </c>
      <c r="D6">
        <v>98643966.475380003</v>
      </c>
      <c r="E6">
        <v>108276303.559181</v>
      </c>
      <c r="F6">
        <v>44358552.4113511</v>
      </c>
      <c r="G6">
        <v>7266594.7017039899</v>
      </c>
      <c r="H6">
        <f t="shared" si="0"/>
        <v>251278822.44591212</v>
      </c>
    </row>
    <row r="7" spans="1:8" x14ac:dyDescent="0.3">
      <c r="A7">
        <v>2016</v>
      </c>
      <c r="B7">
        <v>2086</v>
      </c>
      <c r="C7">
        <v>48706885.1175147</v>
      </c>
      <c r="D7">
        <v>100531550.590064</v>
      </c>
      <c r="E7">
        <v>109263662.69891</v>
      </c>
      <c r="F7">
        <v>43551674.731185503</v>
      </c>
      <c r="G7">
        <v>7916853.2365664896</v>
      </c>
      <c r="H7">
        <f t="shared" si="0"/>
        <v>253346888.02015948</v>
      </c>
    </row>
    <row r="8" spans="1:8" x14ac:dyDescent="0.3">
      <c r="A8">
        <v>1984</v>
      </c>
      <c r="B8">
        <v>2054</v>
      </c>
      <c r="C8">
        <v>48509999.972978003</v>
      </c>
      <c r="D8">
        <v>99055850.341818899</v>
      </c>
      <c r="E8">
        <v>111250871.540521</v>
      </c>
      <c r="F8">
        <v>44639787.664096899</v>
      </c>
      <c r="G8">
        <v>10845009.984306</v>
      </c>
      <c r="H8">
        <f t="shared" si="0"/>
        <v>254946509.54643679</v>
      </c>
    </row>
    <row r="9" spans="1:8" x14ac:dyDescent="0.3">
      <c r="A9">
        <v>2011</v>
      </c>
      <c r="B9">
        <v>2081</v>
      </c>
      <c r="C9">
        <v>48556108.836155802</v>
      </c>
      <c r="D9">
        <v>102431090.297113</v>
      </c>
      <c r="E9">
        <v>109902046.700038</v>
      </c>
      <c r="F9">
        <v>43668429.464902699</v>
      </c>
      <c r="G9">
        <v>7887659.2199764801</v>
      </c>
      <c r="H9">
        <f t="shared" si="0"/>
        <v>256001566.46205372</v>
      </c>
    </row>
    <row r="10" spans="1:8" x14ac:dyDescent="0.3">
      <c r="A10">
        <v>1996</v>
      </c>
      <c r="B10">
        <v>2066</v>
      </c>
      <c r="C10">
        <v>48487492.848501503</v>
      </c>
      <c r="D10">
        <v>106363248.363906</v>
      </c>
      <c r="E10">
        <v>106809795.475596</v>
      </c>
      <c r="F10">
        <v>42894162.394407898</v>
      </c>
      <c r="G10">
        <v>8950574.6280963905</v>
      </c>
      <c r="H10">
        <f t="shared" si="0"/>
        <v>256067206.23390988</v>
      </c>
    </row>
    <row r="11" spans="1:8" x14ac:dyDescent="0.3">
      <c r="A11">
        <v>2013</v>
      </c>
      <c r="B11">
        <v>2083</v>
      </c>
      <c r="C11">
        <v>48737240.853631802</v>
      </c>
      <c r="D11">
        <v>103973880.75184099</v>
      </c>
      <c r="E11">
        <v>109508643.767452</v>
      </c>
      <c r="F11">
        <v>44419068.967686601</v>
      </c>
      <c r="G11">
        <v>5967149.1449972196</v>
      </c>
      <c r="H11">
        <f t="shared" si="0"/>
        <v>257901593.4869796</v>
      </c>
    </row>
    <row r="12" spans="1:8" x14ac:dyDescent="0.3">
      <c r="A12">
        <v>1990</v>
      </c>
      <c r="B12">
        <v>2060</v>
      </c>
      <c r="C12">
        <v>48353849.837324299</v>
      </c>
      <c r="D12">
        <v>104497627.311694</v>
      </c>
      <c r="E12">
        <v>109187782.52227201</v>
      </c>
      <c r="F12">
        <v>45006582.114107199</v>
      </c>
      <c r="G12">
        <v>9780020.3607971705</v>
      </c>
      <c r="H12">
        <f t="shared" si="0"/>
        <v>258691991.94807321</v>
      </c>
    </row>
    <row r="13" spans="1:8" x14ac:dyDescent="0.3">
      <c r="A13">
        <v>1988</v>
      </c>
      <c r="B13">
        <v>2058</v>
      </c>
      <c r="C13">
        <v>48491189.641290799</v>
      </c>
      <c r="D13">
        <v>103368268.482272</v>
      </c>
      <c r="E13">
        <v>110616368.267342</v>
      </c>
      <c r="F13">
        <v>44792659.655318998</v>
      </c>
      <c r="G13">
        <v>7412004.0573489601</v>
      </c>
      <c r="H13">
        <f t="shared" si="0"/>
        <v>258777296.40493301</v>
      </c>
    </row>
    <row r="14" spans="1:8" x14ac:dyDescent="0.3">
      <c r="A14">
        <v>2012</v>
      </c>
      <c r="B14">
        <v>2082</v>
      </c>
      <c r="C14">
        <v>48483579.0437999</v>
      </c>
      <c r="D14">
        <v>103311280.05883899</v>
      </c>
      <c r="E14">
        <v>112041500.11909001</v>
      </c>
      <c r="F14">
        <v>44305371.404825397</v>
      </c>
      <c r="G14">
        <v>7566428.8346646205</v>
      </c>
      <c r="H14">
        <f t="shared" si="0"/>
        <v>259658151.5827544</v>
      </c>
    </row>
    <row r="15" spans="1:8" x14ac:dyDescent="0.3">
      <c r="A15">
        <v>2008</v>
      </c>
      <c r="B15">
        <v>2078</v>
      </c>
      <c r="C15">
        <v>48138878.561796002</v>
      </c>
      <c r="D15">
        <v>106305289.549714</v>
      </c>
      <c r="E15">
        <v>109783228.09873401</v>
      </c>
      <c r="F15">
        <v>43804697.249903001</v>
      </c>
      <c r="G15">
        <v>7480424.5881880401</v>
      </c>
      <c r="H15">
        <f t="shared" si="0"/>
        <v>259893214.89835101</v>
      </c>
    </row>
    <row r="16" spans="1:8" x14ac:dyDescent="0.3">
      <c r="A16">
        <v>1995</v>
      </c>
      <c r="B16">
        <v>2065</v>
      </c>
      <c r="C16">
        <v>48349619.530101098</v>
      </c>
      <c r="D16">
        <v>107035855.363241</v>
      </c>
      <c r="E16">
        <v>110203626.851667</v>
      </c>
      <c r="F16">
        <v>42682934.177565299</v>
      </c>
      <c r="G16">
        <v>9388830.4457235504</v>
      </c>
      <c r="H16">
        <f t="shared" si="0"/>
        <v>259922416.39247328</v>
      </c>
    </row>
    <row r="17" spans="1:9" x14ac:dyDescent="0.3">
      <c r="A17">
        <v>2017</v>
      </c>
      <c r="B17">
        <v>2087</v>
      </c>
      <c r="C17">
        <v>48431155.563462302</v>
      </c>
      <c r="D17">
        <v>108990273.57387</v>
      </c>
      <c r="E17">
        <v>108606388.55068099</v>
      </c>
      <c r="F17">
        <v>42382663.832196303</v>
      </c>
      <c r="G17">
        <v>6161961.1802361198</v>
      </c>
      <c r="H17">
        <f t="shared" si="0"/>
        <v>259979325.95674729</v>
      </c>
    </row>
    <row r="18" spans="1:9" x14ac:dyDescent="0.3">
      <c r="A18">
        <v>1981</v>
      </c>
      <c r="B18">
        <v>2051</v>
      </c>
      <c r="C18">
        <v>48486512.085676797</v>
      </c>
      <c r="D18">
        <v>102365325.15075099</v>
      </c>
      <c r="E18">
        <v>112284217.42674699</v>
      </c>
      <c r="F18">
        <v>45907201.489408799</v>
      </c>
      <c r="G18">
        <v>7557159.4846402798</v>
      </c>
      <c r="H18">
        <f t="shared" si="0"/>
        <v>260556744.06690678</v>
      </c>
    </row>
    <row r="19" spans="1:9" x14ac:dyDescent="0.3">
      <c r="A19" s="3">
        <v>2004</v>
      </c>
      <c r="B19" s="3">
        <v>2074</v>
      </c>
      <c r="C19" s="3">
        <v>48541928.130493999</v>
      </c>
      <c r="D19" s="3">
        <v>104548793.38272201</v>
      </c>
      <c r="E19" s="3">
        <v>111927576.001855</v>
      </c>
      <c r="F19" s="3">
        <v>44535286.714455001</v>
      </c>
      <c r="G19" s="3">
        <v>6677868.8996899696</v>
      </c>
      <c r="H19" s="3">
        <f t="shared" si="0"/>
        <v>261011656.09903198</v>
      </c>
      <c r="I19" s="3"/>
    </row>
    <row r="20" spans="1:9" x14ac:dyDescent="0.3">
      <c r="A20" s="3">
        <v>2000</v>
      </c>
      <c r="B20" s="3">
        <v>2070</v>
      </c>
      <c r="C20" s="3">
        <v>48265462.940028504</v>
      </c>
      <c r="D20" s="3">
        <v>101630386.208525</v>
      </c>
      <c r="E20" s="3">
        <v>115397214.513722</v>
      </c>
      <c r="F20" s="3">
        <v>46393006.547739297</v>
      </c>
      <c r="G20" s="3">
        <v>7314698.1236773897</v>
      </c>
      <c r="H20" s="3">
        <f t="shared" si="0"/>
        <v>263420607.2699863</v>
      </c>
      <c r="I20" s="3"/>
    </row>
    <row r="21" spans="1:9" x14ac:dyDescent="0.3">
      <c r="A21">
        <v>2003</v>
      </c>
      <c r="B21">
        <v>2073</v>
      </c>
      <c r="C21">
        <v>48232703.334308997</v>
      </c>
      <c r="D21">
        <v>103437499.81362399</v>
      </c>
      <c r="E21">
        <v>114114849.772558</v>
      </c>
      <c r="F21">
        <v>47905670.353333302</v>
      </c>
      <c r="G21">
        <v>7155411.4381454596</v>
      </c>
      <c r="H21">
        <f t="shared" si="0"/>
        <v>265458019.93951529</v>
      </c>
    </row>
    <row r="22" spans="1:9" x14ac:dyDescent="0.3">
      <c r="A22">
        <v>1992</v>
      </c>
      <c r="B22">
        <v>2062</v>
      </c>
      <c r="C22">
        <v>48323109.941413298</v>
      </c>
      <c r="D22">
        <v>101494090.384174</v>
      </c>
      <c r="E22">
        <v>115239121.13534001</v>
      </c>
      <c r="F22">
        <v>49710145.312223703</v>
      </c>
      <c r="G22">
        <v>6119730.8117383197</v>
      </c>
      <c r="H22">
        <f t="shared" si="0"/>
        <v>266443356.8317377</v>
      </c>
    </row>
    <row r="23" spans="1:9" x14ac:dyDescent="0.3">
      <c r="A23">
        <v>2018</v>
      </c>
      <c r="B23">
        <v>2088</v>
      </c>
      <c r="C23">
        <v>48368094.268780299</v>
      </c>
      <c r="D23">
        <v>106096302.59059</v>
      </c>
      <c r="E23">
        <v>113249606.566898</v>
      </c>
      <c r="F23">
        <v>47366289.903388999</v>
      </c>
      <c r="G23">
        <v>5622408.6867842702</v>
      </c>
      <c r="H23">
        <f t="shared" si="0"/>
        <v>266712199.060877</v>
      </c>
    </row>
    <row r="24" spans="1:9" x14ac:dyDescent="0.3">
      <c r="A24">
        <v>2019</v>
      </c>
      <c r="B24">
        <v>2089</v>
      </c>
      <c r="C24">
        <v>48368094.268780299</v>
      </c>
      <c r="D24">
        <v>106096302.59059</v>
      </c>
      <c r="E24">
        <v>113249606.566898</v>
      </c>
      <c r="F24">
        <v>47366289.903388999</v>
      </c>
      <c r="G24">
        <v>5622408.6867842702</v>
      </c>
      <c r="H24">
        <f t="shared" si="0"/>
        <v>266712199.060877</v>
      </c>
    </row>
    <row r="25" spans="1:9" x14ac:dyDescent="0.3">
      <c r="A25">
        <v>1980</v>
      </c>
      <c r="B25">
        <v>2050</v>
      </c>
      <c r="C25">
        <v>48470718.616948798</v>
      </c>
      <c r="D25">
        <v>106096302.59059</v>
      </c>
      <c r="E25">
        <v>113319142.99244501</v>
      </c>
      <c r="F25">
        <v>47366289.903388999</v>
      </c>
      <c r="G25">
        <v>6134492.1805741396</v>
      </c>
      <c r="H25">
        <f t="shared" si="0"/>
        <v>266781735.486424</v>
      </c>
    </row>
    <row r="26" spans="1:9" x14ac:dyDescent="0.3">
      <c r="A26">
        <v>2005</v>
      </c>
      <c r="B26">
        <v>2075</v>
      </c>
      <c r="C26">
        <v>48666373.027816102</v>
      </c>
      <c r="D26">
        <v>103769040.010318</v>
      </c>
      <c r="E26">
        <v>115840810.519592</v>
      </c>
      <c r="F26">
        <v>48024343.4634092</v>
      </c>
      <c r="G26">
        <v>5946702.83312668</v>
      </c>
      <c r="H26">
        <f t="shared" si="0"/>
        <v>267634193.99331921</v>
      </c>
    </row>
    <row r="27" spans="1:9" x14ac:dyDescent="0.3">
      <c r="A27">
        <v>2010</v>
      </c>
      <c r="B27">
        <v>2080</v>
      </c>
      <c r="C27">
        <v>48137192.469260201</v>
      </c>
      <c r="D27">
        <v>105682386.660274</v>
      </c>
      <c r="E27">
        <v>115391968.997777</v>
      </c>
      <c r="F27">
        <v>48302505.870807499</v>
      </c>
      <c r="G27">
        <v>5737528.2598631298</v>
      </c>
      <c r="H27">
        <f t="shared" si="0"/>
        <v>269376861.52885854</v>
      </c>
    </row>
    <row r="28" spans="1:9" x14ac:dyDescent="0.3">
      <c r="A28">
        <v>2001</v>
      </c>
      <c r="B28">
        <v>2071</v>
      </c>
      <c r="C28">
        <v>48045605.532412201</v>
      </c>
      <c r="D28">
        <v>104139905.863019</v>
      </c>
      <c r="E28">
        <v>116481401.43442699</v>
      </c>
      <c r="F28">
        <v>50230749.592117697</v>
      </c>
      <c r="G28">
        <v>5259600.9627146404</v>
      </c>
      <c r="H28">
        <f t="shared" si="0"/>
        <v>270852056.88956368</v>
      </c>
    </row>
    <row r="29" spans="1:9" x14ac:dyDescent="0.3">
      <c r="A29">
        <v>1991</v>
      </c>
      <c r="B29">
        <v>2061</v>
      </c>
      <c r="C29">
        <v>48109955.064950801</v>
      </c>
      <c r="D29">
        <v>100353324.186598</v>
      </c>
      <c r="E29">
        <v>120286874.496345</v>
      </c>
      <c r="F29">
        <v>52057672.921015598</v>
      </c>
      <c r="G29">
        <v>5736078.3376268996</v>
      </c>
      <c r="H29">
        <f t="shared" si="0"/>
        <v>272697871.60395861</v>
      </c>
    </row>
    <row r="30" spans="1:9" x14ac:dyDescent="0.3">
      <c r="A30">
        <v>1993</v>
      </c>
      <c r="B30">
        <v>2063</v>
      </c>
      <c r="C30">
        <v>47880405.765829198</v>
      </c>
      <c r="D30">
        <v>102117257.916218</v>
      </c>
      <c r="E30">
        <v>121667094.16851901</v>
      </c>
      <c r="F30">
        <v>54363321.3217692</v>
      </c>
      <c r="G30">
        <v>4798548.9548597997</v>
      </c>
      <c r="H30">
        <f t="shared" si="0"/>
        <v>278147673.40650618</v>
      </c>
    </row>
    <row r="31" spans="1:9" x14ac:dyDescent="0.3">
      <c r="A31">
        <v>2006</v>
      </c>
      <c r="B31">
        <v>2076</v>
      </c>
      <c r="C31">
        <v>47791292.562761001</v>
      </c>
      <c r="D31">
        <v>103181776.95370001</v>
      </c>
      <c r="E31">
        <v>122456027.900536</v>
      </c>
      <c r="F31">
        <v>54678137.972257897</v>
      </c>
      <c r="G31">
        <v>3837621.5235727201</v>
      </c>
      <c r="H31">
        <f t="shared" si="0"/>
        <v>280315942.82649392</v>
      </c>
    </row>
    <row r="32" spans="1:9" x14ac:dyDescent="0.3">
      <c r="A32">
        <v>1998</v>
      </c>
      <c r="B32">
        <v>2068</v>
      </c>
      <c r="C32">
        <v>47925999.302795</v>
      </c>
      <c r="D32">
        <v>104260322.579338</v>
      </c>
      <c r="E32">
        <v>123484861.11476199</v>
      </c>
      <c r="F32">
        <v>53820431.989215799</v>
      </c>
      <c r="G32">
        <v>4416209.9997958103</v>
      </c>
      <c r="H32">
        <f t="shared" si="0"/>
        <v>281565615.68331581</v>
      </c>
    </row>
    <row r="33" spans="1:8" x14ac:dyDescent="0.3">
      <c r="A33">
        <v>1994</v>
      </c>
      <c r="B33">
        <v>2064</v>
      </c>
      <c r="C33">
        <v>47952510.569096699</v>
      </c>
      <c r="D33">
        <v>107045609.75325701</v>
      </c>
      <c r="E33">
        <v>121907656.38466699</v>
      </c>
      <c r="F33">
        <v>53074985.822802402</v>
      </c>
      <c r="G33">
        <v>5291664.0848490698</v>
      </c>
      <c r="H33">
        <f t="shared" si="0"/>
        <v>282028251.96072638</v>
      </c>
    </row>
    <row r="34" spans="1:8" x14ac:dyDescent="0.3">
      <c r="A34">
        <v>2007</v>
      </c>
      <c r="B34">
        <v>2077</v>
      </c>
      <c r="C34">
        <v>48109693.226962402</v>
      </c>
      <c r="D34">
        <v>101653083.22570901</v>
      </c>
      <c r="E34">
        <v>126074976.064602</v>
      </c>
      <c r="F34">
        <v>54512202.255269602</v>
      </c>
      <c r="G34">
        <v>3924147.4114335501</v>
      </c>
      <c r="H34">
        <f t="shared" si="0"/>
        <v>282240261.54558063</v>
      </c>
    </row>
    <row r="35" spans="1:8" x14ac:dyDescent="0.3">
      <c r="A35">
        <v>2014</v>
      </c>
      <c r="B35">
        <v>2084</v>
      </c>
      <c r="C35">
        <v>47941238.184383199</v>
      </c>
      <c r="D35">
        <v>105049515.216682</v>
      </c>
      <c r="E35">
        <v>123073818.81570201</v>
      </c>
      <c r="F35">
        <v>54237580.576920003</v>
      </c>
      <c r="G35">
        <v>3840822.90406569</v>
      </c>
      <c r="H35">
        <f t="shared" si="0"/>
        <v>282360914.60930401</v>
      </c>
    </row>
    <row r="36" spans="1:8" x14ac:dyDescent="0.3">
      <c r="A36">
        <v>1987</v>
      </c>
      <c r="B36">
        <v>2057</v>
      </c>
      <c r="C36">
        <v>47898965.4973557</v>
      </c>
      <c r="D36">
        <v>97617772.440540999</v>
      </c>
      <c r="E36">
        <v>129012257.354554</v>
      </c>
      <c r="F36">
        <v>58248698.652694501</v>
      </c>
      <c r="G36">
        <v>3162192.8616016</v>
      </c>
      <c r="H36">
        <f t="shared" si="0"/>
        <v>284878728.44778949</v>
      </c>
    </row>
    <row r="37" spans="1:8" x14ac:dyDescent="0.3">
      <c r="A37">
        <v>1999</v>
      </c>
      <c r="B37">
        <v>2069</v>
      </c>
      <c r="C37">
        <v>48094478.725523002</v>
      </c>
      <c r="D37">
        <v>99887206.015846506</v>
      </c>
      <c r="E37">
        <v>128127940.668529</v>
      </c>
      <c r="F37">
        <v>57016740.807852097</v>
      </c>
      <c r="G37">
        <v>3001471.98625632</v>
      </c>
      <c r="H37">
        <f t="shared" si="0"/>
        <v>285031887.49222761</v>
      </c>
    </row>
    <row r="38" spans="1:8" x14ac:dyDescent="0.3">
      <c r="A38">
        <v>1982</v>
      </c>
      <c r="B38">
        <v>2052</v>
      </c>
      <c r="C38">
        <v>48466202.492122203</v>
      </c>
      <c r="D38">
        <v>98648286.097608507</v>
      </c>
      <c r="E38">
        <v>129510222.971911</v>
      </c>
      <c r="F38">
        <v>58052889.836442001</v>
      </c>
      <c r="G38">
        <v>2940779.8877891302</v>
      </c>
      <c r="H38">
        <f t="shared" si="0"/>
        <v>286211398.90596151</v>
      </c>
    </row>
    <row r="39" spans="1:8" x14ac:dyDescent="0.3">
      <c r="A39">
        <v>1997</v>
      </c>
      <c r="B39">
        <v>2067</v>
      </c>
      <c r="C39">
        <v>48043023.497247197</v>
      </c>
      <c r="D39">
        <v>96377129.761533394</v>
      </c>
      <c r="E39">
        <v>130644909.796767</v>
      </c>
      <c r="F39">
        <v>59208642.913339101</v>
      </c>
      <c r="G39">
        <v>3776865.2810186199</v>
      </c>
      <c r="H39">
        <f t="shared" si="0"/>
        <v>286230682.47163951</v>
      </c>
    </row>
    <row r="40" spans="1:8" x14ac:dyDescent="0.3">
      <c r="A40">
        <v>1985</v>
      </c>
      <c r="B40">
        <v>2055</v>
      </c>
      <c r="C40">
        <v>47941746.192336299</v>
      </c>
      <c r="D40">
        <v>102569636.601055</v>
      </c>
      <c r="E40">
        <v>129453744.415372</v>
      </c>
      <c r="F40">
        <v>57104601.7659714</v>
      </c>
      <c r="G40">
        <v>3822644.5476002502</v>
      </c>
      <c r="H40">
        <f t="shared" si="0"/>
        <v>289127982.7823984</v>
      </c>
    </row>
    <row r="41" spans="1:8" x14ac:dyDescent="0.3">
      <c r="A41">
        <v>1989</v>
      </c>
      <c r="B41">
        <v>2059</v>
      </c>
      <c r="C41">
        <v>47627644.599569798</v>
      </c>
      <c r="D41">
        <v>103322042.58971</v>
      </c>
      <c r="E41">
        <v>129847622.56050301</v>
      </c>
      <c r="F41">
        <v>60969600.006271899</v>
      </c>
      <c r="G41">
        <v>2881455.31889298</v>
      </c>
      <c r="H41">
        <f t="shared" si="0"/>
        <v>294139265.1564849</v>
      </c>
    </row>
  </sheetData>
  <autoFilter ref="A1:H1" xr:uid="{97A3BF98-5DB3-4C83-AB49-0D4A11F3B47B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5BE7-C76A-4638-B9A6-3A7A0E41D0B0}">
  <dimension ref="A1:I41"/>
  <sheetViews>
    <sheetView workbookViewId="0">
      <selection activeCell="A29" sqref="A29"/>
    </sheetView>
  </sheetViews>
  <sheetFormatPr defaultRowHeight="14.4" x14ac:dyDescent="0.3"/>
  <sheetData>
    <row r="1" spans="1:9" x14ac:dyDescent="0.3">
      <c r="A1" t="s">
        <v>62</v>
      </c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">
      <c r="A2">
        <v>1989</v>
      </c>
      <c r="B2">
        <v>2059</v>
      </c>
      <c r="C2">
        <v>9189146798.8822098</v>
      </c>
      <c r="D2">
        <v>-1243807371.7766299</v>
      </c>
      <c r="E2">
        <v>-3469529139.6383801</v>
      </c>
      <c r="F2">
        <v>-2332716707.3125701</v>
      </c>
      <c r="G2">
        <v>-1775040206.94415</v>
      </c>
      <c r="H2">
        <v>0</v>
      </c>
      <c r="I2">
        <v>0</v>
      </c>
    </row>
    <row r="3" spans="1:9" x14ac:dyDescent="0.3">
      <c r="A3">
        <v>2007</v>
      </c>
      <c r="B3">
        <v>2077</v>
      </c>
      <c r="C3">
        <v>9861133759.8600807</v>
      </c>
      <c r="D3">
        <v>-1281691003.31581</v>
      </c>
      <c r="E3">
        <v>-3468667078.3094902</v>
      </c>
      <c r="F3">
        <v>-800608074.87534797</v>
      </c>
      <c r="G3">
        <v>-1660456264.73787</v>
      </c>
      <c r="H3">
        <v>0</v>
      </c>
      <c r="I3">
        <v>0</v>
      </c>
    </row>
    <row r="4" spans="1:9" x14ac:dyDescent="0.3">
      <c r="A4">
        <v>1999</v>
      </c>
      <c r="B4">
        <v>2069</v>
      </c>
      <c r="C4">
        <v>9980075607.8691998</v>
      </c>
      <c r="D4">
        <v>-1307198379.9335101</v>
      </c>
      <c r="E4">
        <v>-3507521699.4528298</v>
      </c>
      <c r="F4">
        <v>-1355139802.18488</v>
      </c>
      <c r="G4">
        <v>-1775040206.94415</v>
      </c>
      <c r="H4">
        <v>0</v>
      </c>
      <c r="I4">
        <v>0</v>
      </c>
    </row>
    <row r="5" spans="1:9" x14ac:dyDescent="0.3">
      <c r="A5">
        <v>1993</v>
      </c>
      <c r="B5">
        <v>2063</v>
      </c>
      <c r="C5">
        <v>10045572744.256399</v>
      </c>
      <c r="D5">
        <v>-1292465892.2053001</v>
      </c>
      <c r="E5">
        <v>-3476658898.2443299</v>
      </c>
      <c r="F5">
        <v>-1939094617.7550399</v>
      </c>
      <c r="G5">
        <v>-1775040206.94415</v>
      </c>
      <c r="H5">
        <v>0</v>
      </c>
      <c r="I5">
        <v>0</v>
      </c>
    </row>
    <row r="6" spans="1:9" x14ac:dyDescent="0.3">
      <c r="A6">
        <v>1987</v>
      </c>
      <c r="B6">
        <v>2057</v>
      </c>
      <c r="C6">
        <v>10048501269.223499</v>
      </c>
      <c r="D6">
        <v>-1300095277.7558501</v>
      </c>
      <c r="E6">
        <v>-3463879553.0752702</v>
      </c>
      <c r="F6">
        <v>-2519766716.6702299</v>
      </c>
      <c r="G6">
        <v>-1775040206.94415</v>
      </c>
      <c r="H6">
        <v>0</v>
      </c>
      <c r="I6">
        <v>0</v>
      </c>
    </row>
    <row r="7" spans="1:9" x14ac:dyDescent="0.3">
      <c r="A7">
        <v>2006</v>
      </c>
      <c r="B7">
        <v>2076</v>
      </c>
      <c r="C7">
        <v>10064733010.123899</v>
      </c>
      <c r="D7">
        <v>-1280191769.6589701</v>
      </c>
      <c r="E7">
        <v>-3495310828.3094902</v>
      </c>
      <c r="F7">
        <v>-800608074.87534797</v>
      </c>
      <c r="G7">
        <v>-1695498926.6747401</v>
      </c>
      <c r="H7">
        <v>0</v>
      </c>
      <c r="I7">
        <v>0</v>
      </c>
    </row>
    <row r="8" spans="1:9" x14ac:dyDescent="0.3">
      <c r="A8">
        <v>1997</v>
      </c>
      <c r="B8">
        <v>2067</v>
      </c>
      <c r="C8">
        <v>10100806563.8312</v>
      </c>
      <c r="D8">
        <v>-1328706824.46805</v>
      </c>
      <c r="E8">
        <v>-3494037334.5236301</v>
      </c>
      <c r="F8">
        <v>-1640952527.72206</v>
      </c>
      <c r="G8">
        <v>-1775040206.94415</v>
      </c>
      <c r="H8">
        <v>0</v>
      </c>
      <c r="I8">
        <v>0</v>
      </c>
    </row>
    <row r="9" spans="1:9" x14ac:dyDescent="0.3">
      <c r="A9">
        <v>1985</v>
      </c>
      <c r="B9">
        <v>2055</v>
      </c>
      <c r="C9">
        <v>10176113556.4695</v>
      </c>
      <c r="D9">
        <v>-1342623122.6354201</v>
      </c>
      <c r="E9">
        <v>-3460510828.3094902</v>
      </c>
      <c r="F9">
        <v>-2750526055.0285001</v>
      </c>
      <c r="G9">
        <v>-1775040206.94415</v>
      </c>
      <c r="H9">
        <v>0</v>
      </c>
      <c r="I9">
        <v>0</v>
      </c>
    </row>
    <row r="10" spans="1:9" x14ac:dyDescent="0.3">
      <c r="A10">
        <v>1998</v>
      </c>
      <c r="B10">
        <v>2068</v>
      </c>
      <c r="C10">
        <v>10185722691.942699</v>
      </c>
      <c r="D10">
        <v>-1313956338.0267401</v>
      </c>
      <c r="E10">
        <v>-3496578030.9347601</v>
      </c>
      <c r="F10">
        <v>-1515156835.6580601</v>
      </c>
      <c r="G10">
        <v>-1775040206.94415</v>
      </c>
      <c r="H10">
        <v>0</v>
      </c>
      <c r="I10">
        <v>0</v>
      </c>
    </row>
    <row r="11" spans="1:9" x14ac:dyDescent="0.3">
      <c r="A11">
        <v>2014</v>
      </c>
      <c r="B11">
        <v>2084</v>
      </c>
      <c r="C11">
        <v>10358253252.497601</v>
      </c>
      <c r="D11">
        <v>-1289222629.58885</v>
      </c>
      <c r="E11">
        <v>-3460510828.3094902</v>
      </c>
      <c r="F11">
        <v>-659063154.70351899</v>
      </c>
      <c r="G11">
        <v>0</v>
      </c>
      <c r="H11">
        <v>0</v>
      </c>
      <c r="I11">
        <v>0</v>
      </c>
    </row>
    <row r="12" spans="1:9" x14ac:dyDescent="0.3">
      <c r="A12">
        <v>2010</v>
      </c>
      <c r="B12">
        <v>2080</v>
      </c>
      <c r="C12">
        <v>10434397237.2185</v>
      </c>
      <c r="D12">
        <v>-1337756549.5494001</v>
      </c>
      <c r="E12">
        <v>-3460510828.3094902</v>
      </c>
      <c r="F12">
        <v>-659063154.70351899</v>
      </c>
      <c r="G12">
        <v>-1468747231.4466801</v>
      </c>
      <c r="H12">
        <v>0</v>
      </c>
      <c r="I12">
        <v>0</v>
      </c>
    </row>
    <row r="13" spans="1:9" x14ac:dyDescent="0.3">
      <c r="A13">
        <v>2001</v>
      </c>
      <c r="B13">
        <v>2071</v>
      </c>
      <c r="C13">
        <v>10454478099.301399</v>
      </c>
      <c r="D13">
        <v>-1286384303.0557699</v>
      </c>
      <c r="E13">
        <v>-3509558318.0288801</v>
      </c>
      <c r="F13">
        <v>-1253669140.4630001</v>
      </c>
      <c r="G13">
        <v>-1775040206.94415</v>
      </c>
      <c r="H13">
        <v>0</v>
      </c>
      <c r="I13">
        <v>0</v>
      </c>
    </row>
    <row r="14" spans="1:9" x14ac:dyDescent="0.3">
      <c r="A14">
        <v>1992</v>
      </c>
      <c r="B14">
        <v>2062</v>
      </c>
      <c r="C14">
        <v>10620685053.597401</v>
      </c>
      <c r="D14">
        <v>-1317837823.9366901</v>
      </c>
      <c r="E14">
        <v>-3473270189.74824</v>
      </c>
      <c r="F14">
        <v>-2065816675.54334</v>
      </c>
      <c r="G14">
        <v>-1775040206.94415</v>
      </c>
      <c r="H14">
        <v>0</v>
      </c>
      <c r="I14">
        <v>0</v>
      </c>
    </row>
    <row r="15" spans="1:9" x14ac:dyDescent="0.3">
      <c r="A15">
        <v>2019</v>
      </c>
      <c r="B15">
        <v>2089</v>
      </c>
      <c r="C15">
        <v>10674206629.8811</v>
      </c>
      <c r="D15">
        <v>-1358718413.86866</v>
      </c>
      <c r="E15">
        <v>-3460510828.3094902</v>
      </c>
      <c r="F15">
        <v>-659063154.70351899</v>
      </c>
      <c r="G15">
        <v>0</v>
      </c>
      <c r="H15">
        <v>0</v>
      </c>
      <c r="I15">
        <v>0</v>
      </c>
    </row>
    <row r="16" spans="1:9" x14ac:dyDescent="0.3">
      <c r="A16">
        <v>1994</v>
      </c>
      <c r="B16">
        <v>2064</v>
      </c>
      <c r="C16">
        <v>10675958425.3622</v>
      </c>
      <c r="D16">
        <v>-1335542541.1147201</v>
      </c>
      <c r="E16">
        <v>-3477884137.5021501</v>
      </c>
      <c r="F16">
        <v>-1900137902.54354</v>
      </c>
      <c r="G16">
        <v>-1775040206.94415</v>
      </c>
      <c r="H16">
        <v>0</v>
      </c>
      <c r="I16">
        <v>0</v>
      </c>
    </row>
    <row r="17" spans="1:9" x14ac:dyDescent="0.3">
      <c r="A17">
        <v>2003</v>
      </c>
      <c r="B17">
        <v>2073</v>
      </c>
      <c r="C17">
        <v>10683682396.038099</v>
      </c>
      <c r="D17">
        <v>-1370611542.0574701</v>
      </c>
      <c r="E17">
        <v>-3517979582.5151901</v>
      </c>
      <c r="F17">
        <v>-942600535.75481999</v>
      </c>
      <c r="G17">
        <v>-1775040206.94415</v>
      </c>
      <c r="H17">
        <v>0</v>
      </c>
      <c r="I17">
        <v>0</v>
      </c>
    </row>
    <row r="18" spans="1:9" x14ac:dyDescent="0.3">
      <c r="A18">
        <v>2018</v>
      </c>
      <c r="B18">
        <v>2088</v>
      </c>
      <c r="C18">
        <v>10823134436.0124</v>
      </c>
      <c r="D18">
        <v>-1336771023.8389499</v>
      </c>
      <c r="E18">
        <v>-3460510828.3094902</v>
      </c>
      <c r="F18">
        <v>-659063154.70351899</v>
      </c>
      <c r="G18">
        <v>0</v>
      </c>
      <c r="H18">
        <v>0</v>
      </c>
      <c r="I18">
        <v>0</v>
      </c>
    </row>
    <row r="19" spans="1:9" x14ac:dyDescent="0.3">
      <c r="A19">
        <v>1991</v>
      </c>
      <c r="B19">
        <v>2061</v>
      </c>
      <c r="C19">
        <v>10836012086.327299</v>
      </c>
      <c r="D19">
        <v>-1395144334.5367899</v>
      </c>
      <c r="E19">
        <v>-3472036157.76582</v>
      </c>
      <c r="F19">
        <v>-2122532863.9777501</v>
      </c>
      <c r="G19">
        <v>-1775040206.94415</v>
      </c>
      <c r="H19">
        <v>0</v>
      </c>
      <c r="I19">
        <v>0</v>
      </c>
    </row>
    <row r="20" spans="1:9" s="3" customFormat="1" x14ac:dyDescent="0.3">
      <c r="A20" s="3">
        <v>2013</v>
      </c>
      <c r="B20" s="3">
        <v>2083</v>
      </c>
      <c r="C20" s="3">
        <v>10921172892.181</v>
      </c>
      <c r="D20" s="3">
        <v>-1326251932.2025299</v>
      </c>
      <c r="E20" s="3">
        <v>-3460510828.3094902</v>
      </c>
      <c r="F20" s="3">
        <v>-659063154.70351899</v>
      </c>
      <c r="G20" s="3">
        <v>-1057498006.64161</v>
      </c>
      <c r="H20" s="3">
        <v>0</v>
      </c>
      <c r="I20" s="3">
        <v>0</v>
      </c>
    </row>
    <row r="21" spans="1:9" x14ac:dyDescent="0.3">
      <c r="A21">
        <v>1988</v>
      </c>
      <c r="B21">
        <v>2058</v>
      </c>
      <c r="C21">
        <v>10952330346.8048</v>
      </c>
      <c r="D21">
        <v>-1362467333.50371</v>
      </c>
      <c r="E21">
        <v>-3465257644.4296398</v>
      </c>
      <c r="F21">
        <v>-2461825078.0044098</v>
      </c>
      <c r="G21">
        <v>-1775040206.94415</v>
      </c>
      <c r="H21">
        <v>0</v>
      </c>
      <c r="I21">
        <v>0</v>
      </c>
    </row>
    <row r="22" spans="1:9" x14ac:dyDescent="0.3">
      <c r="A22">
        <v>2000</v>
      </c>
      <c r="B22">
        <v>2070</v>
      </c>
      <c r="C22">
        <v>11020104228.3018</v>
      </c>
      <c r="D22">
        <v>-1373555741.87114</v>
      </c>
      <c r="E22">
        <v>-3508608924.3368602</v>
      </c>
      <c r="F22">
        <v>-1292605591.0678</v>
      </c>
      <c r="G22">
        <v>-1775040206.94415</v>
      </c>
      <c r="H22">
        <v>0</v>
      </c>
      <c r="I22">
        <v>0</v>
      </c>
    </row>
    <row r="23" spans="1:9" x14ac:dyDescent="0.3">
      <c r="A23">
        <v>2005</v>
      </c>
      <c r="B23">
        <v>2075</v>
      </c>
      <c r="C23">
        <v>11020963037.6924</v>
      </c>
      <c r="D23">
        <v>-1381506707.34688</v>
      </c>
      <c r="E23">
        <v>-3490417078.3094902</v>
      </c>
      <c r="F23">
        <v>-942600535.75481999</v>
      </c>
      <c r="G23">
        <v>-1730541588.6116099</v>
      </c>
      <c r="H23">
        <v>0</v>
      </c>
      <c r="I23">
        <v>0</v>
      </c>
    </row>
    <row r="24" spans="1:9" x14ac:dyDescent="0.3">
      <c r="A24">
        <v>1995</v>
      </c>
      <c r="B24">
        <v>2065</v>
      </c>
      <c r="C24">
        <v>11190674201.1364</v>
      </c>
      <c r="D24">
        <v>-1389094095.5934501</v>
      </c>
      <c r="E24">
        <v>-3491612277.1505799</v>
      </c>
      <c r="F24">
        <v>-1736530969.5792899</v>
      </c>
      <c r="G24">
        <v>-1775040206.94415</v>
      </c>
      <c r="H24">
        <v>0</v>
      </c>
      <c r="I24">
        <v>0</v>
      </c>
    </row>
    <row r="25" spans="1:9" x14ac:dyDescent="0.3">
      <c r="A25">
        <v>2004</v>
      </c>
      <c r="B25">
        <v>2074</v>
      </c>
      <c r="C25">
        <v>11214389674.6509</v>
      </c>
      <c r="D25">
        <v>-1387565515.7816801</v>
      </c>
      <c r="E25">
        <v>-3490417078.3094902</v>
      </c>
      <c r="F25">
        <v>-942600535.75481999</v>
      </c>
      <c r="G25">
        <v>-1775040206.94415</v>
      </c>
      <c r="H25">
        <v>0</v>
      </c>
      <c r="I25">
        <v>0</v>
      </c>
    </row>
    <row r="26" spans="1:9" x14ac:dyDescent="0.3">
      <c r="A26">
        <v>1996</v>
      </c>
      <c r="B26">
        <v>2066</v>
      </c>
      <c r="C26">
        <v>11326871748.487</v>
      </c>
      <c r="D26">
        <v>-1396111710.9468601</v>
      </c>
      <c r="E26">
        <v>-3492829262.0138602</v>
      </c>
      <c r="F26">
        <v>-1679891371.7843499</v>
      </c>
      <c r="G26">
        <v>-1775040206.94415</v>
      </c>
      <c r="H26">
        <v>0</v>
      </c>
      <c r="I26">
        <v>0</v>
      </c>
    </row>
    <row r="27" spans="1:9" x14ac:dyDescent="0.3">
      <c r="A27">
        <v>2012</v>
      </c>
      <c r="B27">
        <v>2082</v>
      </c>
      <c r="C27">
        <v>11412848910.995199</v>
      </c>
      <c r="D27">
        <v>-1379397865.0613599</v>
      </c>
      <c r="E27">
        <v>-3460510828.3094902</v>
      </c>
      <c r="F27">
        <v>-659063154.70351899</v>
      </c>
      <c r="G27">
        <v>-1194581081.5766301</v>
      </c>
      <c r="H27">
        <v>0</v>
      </c>
      <c r="I27">
        <v>0</v>
      </c>
    </row>
    <row r="28" spans="1:9" x14ac:dyDescent="0.3">
      <c r="A28">
        <v>2011</v>
      </c>
      <c r="B28">
        <v>2081</v>
      </c>
      <c r="C28">
        <v>11419432246.550301</v>
      </c>
      <c r="D28">
        <v>-1404864909.4372001</v>
      </c>
      <c r="E28">
        <v>-3460510828.3094902</v>
      </c>
      <c r="F28">
        <v>-659063154.70351899</v>
      </c>
      <c r="G28">
        <v>-1331664156.5116601</v>
      </c>
      <c r="H28">
        <v>0</v>
      </c>
      <c r="I28">
        <v>0</v>
      </c>
    </row>
    <row r="29" spans="1:9" x14ac:dyDescent="0.3">
      <c r="A29">
        <v>2008</v>
      </c>
      <c r="B29">
        <v>2078</v>
      </c>
      <c r="C29">
        <v>11434908419.049801</v>
      </c>
      <c r="D29">
        <v>-1374530557.0063801</v>
      </c>
      <c r="E29">
        <v>-3468667078.3094902</v>
      </c>
      <c r="F29">
        <v>-800608074.87534797</v>
      </c>
      <c r="G29">
        <v>-1625413602.8009901</v>
      </c>
      <c r="H29">
        <v>0</v>
      </c>
      <c r="I29">
        <v>0</v>
      </c>
    </row>
    <row r="30" spans="1:9" x14ac:dyDescent="0.3">
      <c r="A30">
        <v>2017</v>
      </c>
      <c r="B30">
        <v>2087</v>
      </c>
      <c r="C30">
        <v>11435172285.004</v>
      </c>
      <c r="D30">
        <v>-1305967895.0978501</v>
      </c>
      <c r="E30">
        <v>-3460510828.3094902</v>
      </c>
      <c r="F30">
        <v>-659063154.70351899</v>
      </c>
      <c r="G30">
        <v>0</v>
      </c>
      <c r="H30">
        <v>0</v>
      </c>
      <c r="I30">
        <v>0</v>
      </c>
    </row>
    <row r="31" spans="1:9" x14ac:dyDescent="0.3">
      <c r="A31">
        <v>2015</v>
      </c>
      <c r="B31">
        <v>2085</v>
      </c>
      <c r="C31">
        <v>11461723386.280399</v>
      </c>
      <c r="D31">
        <v>-1390103109.1876199</v>
      </c>
      <c r="E31">
        <v>-3460510828.3094902</v>
      </c>
      <c r="F31">
        <v>-659063154.70351899</v>
      </c>
      <c r="G31">
        <v>0</v>
      </c>
      <c r="H31">
        <v>0</v>
      </c>
      <c r="I31">
        <v>0</v>
      </c>
    </row>
    <row r="32" spans="1:9" x14ac:dyDescent="0.3">
      <c r="A32">
        <v>1990</v>
      </c>
      <c r="B32">
        <v>2060</v>
      </c>
      <c r="C32">
        <v>11707088698.7946</v>
      </c>
      <c r="D32">
        <v>-1490509687.7056401</v>
      </c>
      <c r="E32">
        <v>-3470792286.30586</v>
      </c>
      <c r="F32">
        <v>-2161632548.3829098</v>
      </c>
      <c r="G32">
        <v>-1775040206.94415</v>
      </c>
      <c r="H32">
        <v>0</v>
      </c>
      <c r="I32">
        <v>0</v>
      </c>
    </row>
    <row r="33" spans="1:9" x14ac:dyDescent="0.3">
      <c r="A33">
        <v>2016</v>
      </c>
      <c r="B33">
        <v>2086</v>
      </c>
      <c r="C33">
        <v>11711762128.0931</v>
      </c>
      <c r="D33">
        <v>-1422682307.7862</v>
      </c>
      <c r="E33">
        <v>-3460510828.3094902</v>
      </c>
      <c r="F33">
        <v>-659063154.70351899</v>
      </c>
      <c r="G33">
        <v>0</v>
      </c>
      <c r="H33">
        <v>0</v>
      </c>
      <c r="I33">
        <v>0</v>
      </c>
    </row>
    <row r="34" spans="1:9" x14ac:dyDescent="0.3">
      <c r="A34">
        <v>2002</v>
      </c>
      <c r="B34">
        <v>2072</v>
      </c>
      <c r="C34">
        <v>11731018198.3095</v>
      </c>
      <c r="D34">
        <v>-1397118562.03071</v>
      </c>
      <c r="E34">
        <v>-3517844577.3748899</v>
      </c>
      <c r="F34">
        <v>-1071845227.34535</v>
      </c>
      <c r="G34">
        <v>-1775040206.94415</v>
      </c>
      <c r="H34">
        <v>0</v>
      </c>
      <c r="I34">
        <v>0</v>
      </c>
    </row>
    <row r="35" spans="1:9" x14ac:dyDescent="0.3">
      <c r="A35">
        <v>1984</v>
      </c>
      <c r="B35">
        <v>2054</v>
      </c>
      <c r="C35">
        <v>12149357169.7407</v>
      </c>
      <c r="D35">
        <v>-1524145394.7569101</v>
      </c>
      <c r="E35">
        <v>-3460510828.3094902</v>
      </c>
      <c r="F35">
        <v>-2843591736.7982702</v>
      </c>
      <c r="G35">
        <v>-1775040206.94415</v>
      </c>
      <c r="H35">
        <v>0</v>
      </c>
      <c r="I35">
        <v>0</v>
      </c>
    </row>
    <row r="36" spans="1:9" x14ac:dyDescent="0.3">
      <c r="A36">
        <v>1982</v>
      </c>
      <c r="B36">
        <v>2052</v>
      </c>
      <c r="C36">
        <v>12172894417.968201</v>
      </c>
      <c r="D36">
        <v>-1185108688.7987001</v>
      </c>
      <c r="E36">
        <v>-2504115828.3094902</v>
      </c>
      <c r="F36">
        <v>-2918637531.8856602</v>
      </c>
      <c r="G36">
        <v>-545416463.43064296</v>
      </c>
      <c r="H36">
        <v>0</v>
      </c>
      <c r="I36">
        <v>-6937050000</v>
      </c>
    </row>
    <row r="37" spans="1:9" x14ac:dyDescent="0.3">
      <c r="A37">
        <v>1983</v>
      </c>
      <c r="B37">
        <v>2053</v>
      </c>
      <c r="C37">
        <v>12452979956.375299</v>
      </c>
      <c r="D37">
        <v>-1441829959.61764</v>
      </c>
      <c r="E37">
        <v>-2637010828.3094902</v>
      </c>
      <c r="F37">
        <v>-2918637531.8856602</v>
      </c>
      <c r="G37">
        <v>-717542200.30253994</v>
      </c>
      <c r="H37">
        <v>0</v>
      </c>
      <c r="I37">
        <v>-5848200000</v>
      </c>
    </row>
    <row r="38" spans="1:9" x14ac:dyDescent="0.3">
      <c r="A38">
        <v>2009</v>
      </c>
      <c r="B38">
        <v>2079</v>
      </c>
      <c r="C38">
        <v>12711848981.038799</v>
      </c>
      <c r="D38">
        <v>-1535029602.4912</v>
      </c>
      <c r="E38">
        <v>-3460510828.3094902</v>
      </c>
      <c r="F38">
        <v>-659063154.70351899</v>
      </c>
      <c r="G38">
        <v>-1625413602.8009901</v>
      </c>
      <c r="H38">
        <v>0</v>
      </c>
      <c r="I38">
        <v>0</v>
      </c>
    </row>
    <row r="39" spans="1:9" x14ac:dyDescent="0.3">
      <c r="A39">
        <v>1986</v>
      </c>
      <c r="B39">
        <v>2056</v>
      </c>
      <c r="C39">
        <v>13176448994.824301</v>
      </c>
      <c r="D39">
        <v>-1653970158.40272</v>
      </c>
      <c r="E39">
        <v>-3462348319.8980799</v>
      </c>
      <c r="F39">
        <v>-2561317301.53824</v>
      </c>
      <c r="G39">
        <v>-1775040206.94415</v>
      </c>
      <c r="H39">
        <v>0</v>
      </c>
      <c r="I39">
        <v>0</v>
      </c>
    </row>
    <row r="40" spans="1:9" x14ac:dyDescent="0.3">
      <c r="A40">
        <v>1981</v>
      </c>
      <c r="B40">
        <v>2051</v>
      </c>
      <c r="C40">
        <v>13423991208.180799</v>
      </c>
      <c r="D40">
        <v>-1553511288.80373</v>
      </c>
      <c r="E40">
        <v>-2371220828.3094902</v>
      </c>
      <c r="F40">
        <v>-3076904200.3157902</v>
      </c>
      <c r="G40">
        <v>-373290726.55874598</v>
      </c>
      <c r="H40">
        <v>0</v>
      </c>
      <c r="I40">
        <v>-1846950000</v>
      </c>
    </row>
    <row r="41" spans="1:9" x14ac:dyDescent="0.3">
      <c r="A41">
        <v>1980</v>
      </c>
      <c r="B41">
        <v>2050</v>
      </c>
      <c r="C41">
        <v>13597143728.162201</v>
      </c>
      <c r="D41">
        <v>-1634730422.18487</v>
      </c>
      <c r="E41">
        <v>-2238325828.3094902</v>
      </c>
      <c r="F41">
        <v>-3076904200.3157902</v>
      </c>
      <c r="G41">
        <v>-201164989.68685001</v>
      </c>
      <c r="H41">
        <v>0</v>
      </c>
      <c r="I41">
        <v>-1846950000</v>
      </c>
    </row>
  </sheetData>
  <autoFilter ref="A1:I1" xr:uid="{28B15BE7-C76A-4638-B9A6-3A7A0E41D0B0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5F73-1B40-438B-83E7-38158EC99BA6}">
  <dimension ref="A1:I41"/>
  <sheetViews>
    <sheetView topLeftCell="A4" workbookViewId="0">
      <selection activeCell="P24" sqref="P24"/>
    </sheetView>
  </sheetViews>
  <sheetFormatPr defaultRowHeight="14.4" x14ac:dyDescent="0.3"/>
  <cols>
    <col min="7" max="7" width="10.5546875" customWidth="1"/>
    <col min="9" max="9" width="11.88671875" bestFit="1" customWidth="1"/>
  </cols>
  <sheetData>
    <row r="1" spans="1:9" x14ac:dyDescent="0.3">
      <c r="A1" t="s">
        <v>3</v>
      </c>
      <c r="B1" t="s">
        <v>54</v>
      </c>
      <c r="C1" t="s">
        <v>47</v>
      </c>
      <c r="D1" t="s">
        <v>51</v>
      </c>
      <c r="E1" t="s">
        <v>0</v>
      </c>
      <c r="F1" t="s">
        <v>2</v>
      </c>
      <c r="G1" t="s">
        <v>1</v>
      </c>
      <c r="H1" t="s">
        <v>34</v>
      </c>
      <c r="I1" t="s">
        <v>53</v>
      </c>
    </row>
    <row r="2" spans="1:9" x14ac:dyDescent="0.3">
      <c r="A2">
        <v>1980</v>
      </c>
      <c r="B2">
        <v>2050</v>
      </c>
      <c r="C2">
        <v>47666942.723472103</v>
      </c>
      <c r="D2">
        <v>1470326.9340955799</v>
      </c>
      <c r="E2">
        <v>104172663.280672</v>
      </c>
      <c r="F2">
        <v>127332659.92473</v>
      </c>
      <c r="G2">
        <v>47905670.353333198</v>
      </c>
      <c r="H2">
        <v>6590242.5101750698</v>
      </c>
      <c r="I2">
        <f t="shared" ref="I2:I41" si="0">G2+F2+E2+D2</f>
        <v>280881320.49283075</v>
      </c>
    </row>
    <row r="3" spans="1:9" x14ac:dyDescent="0.3">
      <c r="A3">
        <v>1981</v>
      </c>
      <c r="B3">
        <v>2051</v>
      </c>
      <c r="C3">
        <v>46844775.932600901</v>
      </c>
      <c r="D3">
        <v>1455086.3560874399</v>
      </c>
      <c r="E3">
        <v>107676390.35047001</v>
      </c>
      <c r="F3">
        <v>139891639.900078</v>
      </c>
      <c r="G3">
        <v>45907201.489408799</v>
      </c>
      <c r="H3">
        <v>5677625.6668089796</v>
      </c>
      <c r="I3">
        <f t="shared" si="0"/>
        <v>294930318.09604424</v>
      </c>
    </row>
    <row r="4" spans="1:9" x14ac:dyDescent="0.3">
      <c r="A4">
        <v>1983</v>
      </c>
      <c r="B4">
        <v>2053</v>
      </c>
      <c r="C4">
        <v>45697853.187150203</v>
      </c>
      <c r="D4">
        <v>1402188.5781859199</v>
      </c>
      <c r="E4">
        <v>112595742.82833</v>
      </c>
      <c r="F4">
        <v>162291435.06773901</v>
      </c>
      <c r="G4">
        <v>44358524.350400299</v>
      </c>
      <c r="H4">
        <v>4288730.0838498697</v>
      </c>
      <c r="I4">
        <f t="shared" si="0"/>
        <v>320647890.82465523</v>
      </c>
    </row>
    <row r="5" spans="1:9" x14ac:dyDescent="0.3">
      <c r="A5">
        <v>1982</v>
      </c>
      <c r="B5">
        <v>2052</v>
      </c>
      <c r="C5">
        <v>45335147.8732934</v>
      </c>
      <c r="D5">
        <v>1402249.9800654999</v>
      </c>
      <c r="E5">
        <v>108183585.962053</v>
      </c>
      <c r="F5">
        <v>177619802.36678699</v>
      </c>
      <c r="G5">
        <v>58051105.722997002</v>
      </c>
      <c r="H5">
        <v>1549200.5674835399</v>
      </c>
      <c r="I5">
        <f t="shared" si="0"/>
        <v>345256744.03190249</v>
      </c>
    </row>
    <row r="6" spans="1:9" x14ac:dyDescent="0.3">
      <c r="A6">
        <v>2009</v>
      </c>
      <c r="B6">
        <v>2079</v>
      </c>
      <c r="C6">
        <v>41086338.836613402</v>
      </c>
      <c r="D6">
        <v>1476630.9575336301</v>
      </c>
      <c r="E6">
        <v>118573465.88995001</v>
      </c>
      <c r="F6">
        <v>229844609.11112401</v>
      </c>
      <c r="G6">
        <v>33637708.310380101</v>
      </c>
      <c r="H6">
        <v>4035519.6074709902</v>
      </c>
      <c r="I6">
        <f t="shared" si="0"/>
        <v>383532414.26898777</v>
      </c>
    </row>
    <row r="7" spans="1:9" x14ac:dyDescent="0.3">
      <c r="A7">
        <v>2015</v>
      </c>
      <c r="B7">
        <v>2085</v>
      </c>
      <c r="C7">
        <v>39438983.519706197</v>
      </c>
      <c r="D7">
        <v>1489801.8418754099</v>
      </c>
      <c r="E7">
        <v>119631087.902595</v>
      </c>
      <c r="F7">
        <v>242688159.68081701</v>
      </c>
      <c r="G7">
        <v>37203133.603988796</v>
      </c>
      <c r="H7">
        <v>2564539.6976179802</v>
      </c>
      <c r="I7">
        <f t="shared" si="0"/>
        <v>401012183.02927619</v>
      </c>
    </row>
    <row r="8" spans="1:9" x14ac:dyDescent="0.3">
      <c r="A8">
        <v>1986</v>
      </c>
      <c r="B8">
        <v>2056</v>
      </c>
      <c r="C8">
        <v>39442108.584554799</v>
      </c>
      <c r="D8">
        <v>1400231.0746250099</v>
      </c>
      <c r="E8">
        <v>112438555.29238801</v>
      </c>
      <c r="F8">
        <v>249142680.70324701</v>
      </c>
      <c r="G8">
        <v>40012879.2483766</v>
      </c>
      <c r="H8">
        <v>4688090.2839513803</v>
      </c>
      <c r="I8">
        <f t="shared" si="0"/>
        <v>402994346.31863666</v>
      </c>
    </row>
    <row r="9" spans="1:9" x14ac:dyDescent="0.3">
      <c r="A9">
        <v>2002</v>
      </c>
      <c r="B9">
        <v>2072</v>
      </c>
      <c r="C9">
        <v>39444458.375438198</v>
      </c>
      <c r="D9">
        <v>1576800.0001099601</v>
      </c>
      <c r="E9">
        <v>126617040.008829</v>
      </c>
      <c r="F9">
        <v>243620828.306887</v>
      </c>
      <c r="G9">
        <v>36947960.454404302</v>
      </c>
      <c r="H9">
        <v>2606442.2529590102</v>
      </c>
      <c r="I9">
        <f t="shared" si="0"/>
        <v>408762628.77023029</v>
      </c>
    </row>
    <row r="10" spans="1:9" x14ac:dyDescent="0.3">
      <c r="A10">
        <v>1996</v>
      </c>
      <c r="B10">
        <v>2066</v>
      </c>
      <c r="C10">
        <v>37828698.600151099</v>
      </c>
      <c r="D10">
        <v>1511915.39962909</v>
      </c>
      <c r="E10">
        <v>121406806.590216</v>
      </c>
      <c r="F10">
        <v>255457271.84448501</v>
      </c>
      <c r="G10">
        <v>42892442.253995501</v>
      </c>
      <c r="H10">
        <v>2388095.7500022901</v>
      </c>
      <c r="I10">
        <f t="shared" si="0"/>
        <v>421268436.08832562</v>
      </c>
    </row>
    <row r="11" spans="1:9" x14ac:dyDescent="0.3">
      <c r="A11">
        <v>2016</v>
      </c>
      <c r="B11">
        <v>2086</v>
      </c>
      <c r="C11">
        <v>37832650.615080498</v>
      </c>
      <c r="D11">
        <v>1429019.9088850601</v>
      </c>
      <c r="E11">
        <v>114750298.68347</v>
      </c>
      <c r="F11">
        <v>263362812.736608</v>
      </c>
      <c r="G11">
        <v>43551674.731185503</v>
      </c>
      <c r="H11">
        <v>2425701.2622253401</v>
      </c>
      <c r="I11">
        <f t="shared" si="0"/>
        <v>423093806.0601486</v>
      </c>
    </row>
    <row r="12" spans="1:9" x14ac:dyDescent="0.3">
      <c r="A12">
        <v>1990</v>
      </c>
      <c r="B12">
        <v>2060</v>
      </c>
      <c r="C12">
        <v>36299171.883783899</v>
      </c>
      <c r="D12">
        <v>1485396.2659800199</v>
      </c>
      <c r="E12">
        <v>119277320.158196</v>
      </c>
      <c r="F12">
        <v>259056213.578044</v>
      </c>
      <c r="G12">
        <v>45003185.418716602</v>
      </c>
      <c r="H12">
        <v>3237279.6691373</v>
      </c>
      <c r="I12">
        <f t="shared" si="0"/>
        <v>424822115.42093658</v>
      </c>
    </row>
    <row r="13" spans="1:9" x14ac:dyDescent="0.3">
      <c r="A13">
        <v>1984</v>
      </c>
      <c r="B13">
        <v>2054</v>
      </c>
      <c r="C13">
        <v>37775206.366458602</v>
      </c>
      <c r="D13">
        <v>1408043.35951412</v>
      </c>
      <c r="E13">
        <v>113065881.768984</v>
      </c>
      <c r="F13">
        <v>266052954.02519399</v>
      </c>
      <c r="G13">
        <v>44639787.664096899</v>
      </c>
      <c r="H13">
        <v>3242341.6503464901</v>
      </c>
      <c r="I13">
        <f t="shared" si="0"/>
        <v>425166666.81778902</v>
      </c>
    </row>
    <row r="14" spans="1:9" x14ac:dyDescent="0.3">
      <c r="A14">
        <v>2011</v>
      </c>
      <c r="B14">
        <v>2081</v>
      </c>
      <c r="C14">
        <v>37683425.386407703</v>
      </c>
      <c r="D14">
        <v>1456021.1840385699</v>
      </c>
      <c r="E14">
        <v>116918501.078297</v>
      </c>
      <c r="F14">
        <v>264285357.947317</v>
      </c>
      <c r="G14">
        <v>43668429.464902699</v>
      </c>
      <c r="H14">
        <v>2259538.3828595201</v>
      </c>
      <c r="I14">
        <f t="shared" si="0"/>
        <v>426328309.6745553</v>
      </c>
    </row>
    <row r="15" spans="1:9" x14ac:dyDescent="0.3">
      <c r="A15">
        <v>2008</v>
      </c>
      <c r="B15">
        <v>2078</v>
      </c>
      <c r="C15">
        <v>37481261.956466697</v>
      </c>
      <c r="D15">
        <v>1511091.5358879101</v>
      </c>
      <c r="E15">
        <v>121340650.331799</v>
      </c>
      <c r="F15">
        <v>261050193.03233299</v>
      </c>
      <c r="G15">
        <v>43803847.006711498</v>
      </c>
      <c r="H15">
        <v>2086455.0266255599</v>
      </c>
      <c r="I15">
        <f t="shared" si="0"/>
        <v>427705781.90673143</v>
      </c>
    </row>
    <row r="16" spans="1:9" x14ac:dyDescent="0.3">
      <c r="A16">
        <v>2013</v>
      </c>
      <c r="B16">
        <v>2083</v>
      </c>
      <c r="C16">
        <v>37269711.441638499</v>
      </c>
      <c r="D16">
        <v>1477951.39661466</v>
      </c>
      <c r="E16">
        <v>118679497.148157</v>
      </c>
      <c r="F16">
        <v>263700523.80796099</v>
      </c>
      <c r="G16">
        <v>44412799.769715101</v>
      </c>
      <c r="H16">
        <v>1612442.3821624699</v>
      </c>
      <c r="I16">
        <f t="shared" si="0"/>
        <v>428270772.12244773</v>
      </c>
    </row>
    <row r="17" spans="1:9" x14ac:dyDescent="0.3">
      <c r="A17">
        <v>1988</v>
      </c>
      <c r="B17">
        <v>2058</v>
      </c>
      <c r="C17">
        <v>36990646.4348993</v>
      </c>
      <c r="D17">
        <v>1469342.8355689</v>
      </c>
      <c r="E17">
        <v>117988229.696183</v>
      </c>
      <c r="F17">
        <v>264599813.779733</v>
      </c>
      <c r="G17">
        <v>44790508.556138799</v>
      </c>
      <c r="H17">
        <v>1927965.1661783999</v>
      </c>
      <c r="I17">
        <f t="shared" si="0"/>
        <v>428847894.86762369</v>
      </c>
    </row>
    <row r="18" spans="1:9" x14ac:dyDescent="0.3">
      <c r="A18">
        <v>1995</v>
      </c>
      <c r="B18">
        <v>2065</v>
      </c>
      <c r="C18">
        <v>37313566.309105597</v>
      </c>
      <c r="D18">
        <v>1521476.2667127401</v>
      </c>
      <c r="E18">
        <v>122174544.217033</v>
      </c>
      <c r="F18">
        <v>262578747.48721501</v>
      </c>
      <c r="G18">
        <v>42679767.510431796</v>
      </c>
      <c r="H18">
        <v>2205659.7289175098</v>
      </c>
      <c r="I18">
        <f t="shared" si="0"/>
        <v>428954535.48139256</v>
      </c>
    </row>
    <row r="19" spans="1:9" x14ac:dyDescent="0.3">
      <c r="A19">
        <v>2017</v>
      </c>
      <c r="B19">
        <v>2087</v>
      </c>
      <c r="C19">
        <v>38245592.666048303</v>
      </c>
      <c r="D19">
        <v>1549257.62009766</v>
      </c>
      <c r="E19">
        <v>124405386.893842</v>
      </c>
      <c r="F19">
        <v>261580051.87402099</v>
      </c>
      <c r="G19">
        <v>42375985.940514997</v>
      </c>
      <c r="H19">
        <v>1424263.8826897801</v>
      </c>
      <c r="I19">
        <f t="shared" si="0"/>
        <v>429910682.32847559</v>
      </c>
    </row>
    <row r="20" spans="1:9" x14ac:dyDescent="0.3">
      <c r="A20" s="3">
        <v>2012</v>
      </c>
      <c r="B20" s="3">
        <v>2082</v>
      </c>
      <c r="C20" s="3">
        <v>37411434.078014202</v>
      </c>
      <c r="D20" s="3">
        <v>1468532.76558407</v>
      </c>
      <c r="E20" s="3">
        <v>117923181.076401</v>
      </c>
      <c r="F20" s="3">
        <v>268529048.87464499</v>
      </c>
      <c r="G20" s="3">
        <v>44296156.5782554</v>
      </c>
      <c r="H20" s="3">
        <v>1952565.81823783</v>
      </c>
      <c r="I20" s="3">
        <f t="shared" si="0"/>
        <v>432216919.29488546</v>
      </c>
    </row>
    <row r="21" spans="1:9" x14ac:dyDescent="0.3">
      <c r="A21" s="3">
        <v>2004</v>
      </c>
      <c r="B21" s="3">
        <v>2074</v>
      </c>
      <c r="C21" s="3">
        <v>37210537.301613599</v>
      </c>
      <c r="D21" s="3">
        <v>1486123.5733151699</v>
      </c>
      <c r="E21" s="3">
        <v>119335722.937208</v>
      </c>
      <c r="F21" s="3">
        <v>268727086.50281799</v>
      </c>
      <c r="G21" s="3">
        <v>44534079.7593887</v>
      </c>
      <c r="H21" s="3">
        <v>2034024.2215141</v>
      </c>
      <c r="I21" s="3">
        <f t="shared" si="0"/>
        <v>434083012.77272981</v>
      </c>
    </row>
    <row r="22" spans="1:9" x14ac:dyDescent="0.3">
      <c r="A22">
        <v>2019</v>
      </c>
      <c r="B22">
        <v>2089</v>
      </c>
      <c r="C22">
        <v>35660462.492000602</v>
      </c>
      <c r="D22">
        <v>1470326.9340955799</v>
      </c>
      <c r="E22">
        <v>118067252.80787501</v>
      </c>
      <c r="F22">
        <v>269968897.39010602</v>
      </c>
      <c r="G22">
        <v>47900521.051021203</v>
      </c>
      <c r="H22">
        <v>1847129.55074071</v>
      </c>
      <c r="I22">
        <f t="shared" si="0"/>
        <v>437406998.18309778</v>
      </c>
    </row>
    <row r="23" spans="1:9" x14ac:dyDescent="0.3">
      <c r="A23">
        <v>2003</v>
      </c>
      <c r="B23">
        <v>2073</v>
      </c>
      <c r="C23">
        <v>35639922.521238297</v>
      </c>
      <c r="D23">
        <v>1470326.9340955799</v>
      </c>
      <c r="E23">
        <v>118067252.80787501</v>
      </c>
      <c r="F23">
        <v>270364155.84716702</v>
      </c>
      <c r="G23">
        <v>47904707.581585102</v>
      </c>
      <c r="H23">
        <v>1943621.7769519601</v>
      </c>
      <c r="I23">
        <f t="shared" si="0"/>
        <v>437806443.17072266</v>
      </c>
    </row>
    <row r="24" spans="1:9" x14ac:dyDescent="0.3">
      <c r="A24">
        <v>2000</v>
      </c>
      <c r="B24">
        <v>2070</v>
      </c>
      <c r="C24">
        <v>36628426.140621901</v>
      </c>
      <c r="D24">
        <v>1444639.4628077401</v>
      </c>
      <c r="E24">
        <v>116004548.863462</v>
      </c>
      <c r="F24">
        <v>275132707.32300699</v>
      </c>
      <c r="G24">
        <v>46392032.383202903</v>
      </c>
      <c r="H24">
        <v>1788659.4559712401</v>
      </c>
      <c r="I24">
        <f t="shared" si="0"/>
        <v>438973928.03247958</v>
      </c>
    </row>
    <row r="25" spans="1:9" x14ac:dyDescent="0.3">
      <c r="A25">
        <v>2018</v>
      </c>
      <c r="B25">
        <v>2088</v>
      </c>
      <c r="C25">
        <v>36296129.004464701</v>
      </c>
      <c r="D25">
        <v>1508120.8612734899</v>
      </c>
      <c r="E25">
        <v>121102105.16026101</v>
      </c>
      <c r="F25">
        <v>269572100.42619699</v>
      </c>
      <c r="G25">
        <v>47364917.4397908</v>
      </c>
      <c r="H25">
        <v>1615488.1476747801</v>
      </c>
      <c r="I25">
        <f t="shared" si="0"/>
        <v>439547243.88752228</v>
      </c>
    </row>
    <row r="26" spans="1:9" x14ac:dyDescent="0.3">
      <c r="A26">
        <v>1992</v>
      </c>
      <c r="B26">
        <v>2062</v>
      </c>
      <c r="C26">
        <v>35974149.885726303</v>
      </c>
      <c r="D26">
        <v>1442702.06658385</v>
      </c>
      <c r="E26">
        <v>115848975.946683</v>
      </c>
      <c r="F26">
        <v>274226461.32240099</v>
      </c>
      <c r="G26">
        <v>49704492.074394099</v>
      </c>
      <c r="H26">
        <v>1340116.55977823</v>
      </c>
      <c r="I26">
        <f t="shared" si="0"/>
        <v>441222631.41006196</v>
      </c>
    </row>
    <row r="27" spans="1:9" x14ac:dyDescent="0.3">
      <c r="A27">
        <v>2010</v>
      </c>
      <c r="B27">
        <v>2080</v>
      </c>
      <c r="C27">
        <v>35390100.354938202</v>
      </c>
      <c r="D27">
        <v>1502237.1948866299</v>
      </c>
      <c r="E27">
        <v>120629646.749396</v>
      </c>
      <c r="F27">
        <v>273034932.78919202</v>
      </c>
      <c r="G27">
        <v>48278281.844561003</v>
      </c>
      <c r="H27">
        <v>1610232.4970956</v>
      </c>
      <c r="I27">
        <f t="shared" si="0"/>
        <v>443445098.57803565</v>
      </c>
    </row>
    <row r="28" spans="1:9" x14ac:dyDescent="0.3">
      <c r="A28">
        <v>2001</v>
      </c>
      <c r="B28">
        <v>2071</v>
      </c>
      <c r="C28">
        <v>34858048.4461895</v>
      </c>
      <c r="D28">
        <v>1480311.3839803699</v>
      </c>
      <c r="E28">
        <v>118869004.133623</v>
      </c>
      <c r="F28">
        <v>273030978.07293099</v>
      </c>
      <c r="G28">
        <v>50228140.598659903</v>
      </c>
      <c r="H28">
        <v>1183880.67244567</v>
      </c>
      <c r="I28">
        <f t="shared" si="0"/>
        <v>443608434.18919432</v>
      </c>
    </row>
    <row r="29" spans="1:9" x14ac:dyDescent="0.3">
      <c r="A29">
        <v>2005</v>
      </c>
      <c r="B29">
        <v>2075</v>
      </c>
      <c r="C29">
        <v>35625858.998440102</v>
      </c>
      <c r="D29">
        <v>1475039.6589952901</v>
      </c>
      <c r="E29">
        <v>118445684.617321</v>
      </c>
      <c r="F29">
        <v>277145295.46047199</v>
      </c>
      <c r="G29">
        <v>48024343.4634092</v>
      </c>
      <c r="H29">
        <v>1878538.43522009</v>
      </c>
      <c r="I29">
        <f t="shared" si="0"/>
        <v>445090363.20019746</v>
      </c>
    </row>
    <row r="30" spans="1:9" x14ac:dyDescent="0.3">
      <c r="A30">
        <v>1991</v>
      </c>
      <c r="B30">
        <v>2061</v>
      </c>
      <c r="C30">
        <v>34984167.076697402</v>
      </c>
      <c r="D30">
        <v>1426486.4845287499</v>
      </c>
      <c r="E30">
        <v>114546864.70765901</v>
      </c>
      <c r="F30">
        <v>284913206.87981999</v>
      </c>
      <c r="G30">
        <v>52051697.501646899</v>
      </c>
      <c r="H30">
        <v>1822514.16048427</v>
      </c>
      <c r="I30">
        <f t="shared" si="0"/>
        <v>452938255.57365459</v>
      </c>
    </row>
    <row r="31" spans="1:9" x14ac:dyDescent="0.3">
      <c r="A31">
        <v>1993</v>
      </c>
      <c r="B31">
        <v>2063</v>
      </c>
      <c r="C31">
        <v>33723069.345307998</v>
      </c>
      <c r="D31">
        <v>1451560.1693847701</v>
      </c>
      <c r="E31">
        <v>116560281.601597</v>
      </c>
      <c r="F31">
        <v>286672676.19023502</v>
      </c>
      <c r="G31">
        <v>54357947.278164603</v>
      </c>
      <c r="H31">
        <v>964571.33824984496</v>
      </c>
      <c r="I31">
        <f t="shared" si="0"/>
        <v>459042465.23938143</v>
      </c>
    </row>
    <row r="32" spans="1:9" x14ac:dyDescent="0.3">
      <c r="A32">
        <v>2006</v>
      </c>
      <c r="B32">
        <v>2076</v>
      </c>
      <c r="C32">
        <v>33671902.125688799</v>
      </c>
      <c r="D32">
        <v>1466691.9254257299</v>
      </c>
      <c r="E32">
        <v>117775361.61168601</v>
      </c>
      <c r="F32">
        <v>287495440.72762799</v>
      </c>
      <c r="G32">
        <v>54672309.571395397</v>
      </c>
      <c r="H32">
        <v>838427.842590997</v>
      </c>
      <c r="I32">
        <f t="shared" si="0"/>
        <v>461409803.83613509</v>
      </c>
    </row>
    <row r="33" spans="1:9" x14ac:dyDescent="0.3">
      <c r="A33">
        <v>1994</v>
      </c>
      <c r="B33">
        <v>2064</v>
      </c>
      <c r="C33">
        <v>33371782.580931701</v>
      </c>
      <c r="D33">
        <v>1521614.9218657699</v>
      </c>
      <c r="E33">
        <v>122185678.225821</v>
      </c>
      <c r="F33">
        <v>284875268.73882997</v>
      </c>
      <c r="G33">
        <v>53069846.501276299</v>
      </c>
      <c r="H33">
        <v>1429838.7432207901</v>
      </c>
      <c r="I33">
        <f t="shared" si="0"/>
        <v>461652408.38779306</v>
      </c>
    </row>
    <row r="34" spans="1:9" x14ac:dyDescent="0.3">
      <c r="A34">
        <v>2014</v>
      </c>
      <c r="B34">
        <v>2084</v>
      </c>
      <c r="C34">
        <v>33630502.343229897</v>
      </c>
      <c r="D34">
        <v>1493241.1544659899</v>
      </c>
      <c r="E34">
        <v>119907264.703619</v>
      </c>
      <c r="F34">
        <v>289360930.11988902</v>
      </c>
      <c r="G34">
        <v>54226188.9125579</v>
      </c>
      <c r="H34">
        <v>882256.23678702803</v>
      </c>
      <c r="I34">
        <f t="shared" si="0"/>
        <v>464987624.8905319</v>
      </c>
    </row>
    <row r="35" spans="1:9" x14ac:dyDescent="0.3">
      <c r="A35">
        <v>1998</v>
      </c>
      <c r="B35">
        <v>2068</v>
      </c>
      <c r="C35">
        <v>33798920.449428603</v>
      </c>
      <c r="D35">
        <v>1482023.06438292</v>
      </c>
      <c r="E35">
        <v>119006452.069948</v>
      </c>
      <c r="F35">
        <v>292118364.431238</v>
      </c>
      <c r="G35">
        <v>53818585.058141097</v>
      </c>
      <c r="H35">
        <v>1023757.67007511</v>
      </c>
      <c r="I35">
        <f t="shared" si="0"/>
        <v>466425424.62371004</v>
      </c>
    </row>
    <row r="36" spans="1:9" x14ac:dyDescent="0.3">
      <c r="A36">
        <v>2007</v>
      </c>
      <c r="B36">
        <v>2077</v>
      </c>
      <c r="C36">
        <v>32972962.8878472</v>
      </c>
      <c r="D36">
        <v>1444962.0927606199</v>
      </c>
      <c r="E36">
        <v>116030456.048678</v>
      </c>
      <c r="F36">
        <v>297058853.05749601</v>
      </c>
      <c r="G36">
        <v>54506376.003477402</v>
      </c>
      <c r="H36">
        <v>688251.69111408002</v>
      </c>
      <c r="I36">
        <f t="shared" si="0"/>
        <v>469040647.20241201</v>
      </c>
    </row>
    <row r="37" spans="1:9" x14ac:dyDescent="0.3">
      <c r="A37">
        <v>1987</v>
      </c>
      <c r="B37">
        <v>2057</v>
      </c>
      <c r="C37">
        <v>33005016.028874099</v>
      </c>
      <c r="D37">
        <v>1387601.5983019299</v>
      </c>
      <c r="E37">
        <v>111424408.34364501</v>
      </c>
      <c r="F37">
        <v>304056315.13505298</v>
      </c>
      <c r="G37">
        <v>58236120.622543901</v>
      </c>
      <c r="H37">
        <v>637115.49442138604</v>
      </c>
      <c r="I37">
        <f t="shared" si="0"/>
        <v>475104445.69954377</v>
      </c>
    </row>
    <row r="38" spans="1:9" x14ac:dyDescent="0.3">
      <c r="A38">
        <v>1999</v>
      </c>
      <c r="B38">
        <v>2069</v>
      </c>
      <c r="C38">
        <v>32756278.3982969</v>
      </c>
      <c r="D38">
        <v>1419860.78203051</v>
      </c>
      <c r="E38">
        <v>114014820.79705</v>
      </c>
      <c r="F38">
        <v>303748382.28356898</v>
      </c>
      <c r="G38">
        <v>57014331.087279603</v>
      </c>
      <c r="H38">
        <v>742619.72009056504</v>
      </c>
      <c r="I38">
        <f t="shared" si="0"/>
        <v>476197394.94992912</v>
      </c>
    </row>
    <row r="39" spans="1:9" x14ac:dyDescent="0.3">
      <c r="A39">
        <v>1997</v>
      </c>
      <c r="B39">
        <v>2067</v>
      </c>
      <c r="C39">
        <v>32280985.712428801</v>
      </c>
      <c r="D39">
        <v>1369966.3079109199</v>
      </c>
      <c r="E39">
        <v>110008294.52524699</v>
      </c>
      <c r="F39">
        <v>307735954.37262601</v>
      </c>
      <c r="G39">
        <v>59200889.638720401</v>
      </c>
      <c r="H39">
        <v>852113.97685745696</v>
      </c>
      <c r="I39">
        <f t="shared" si="0"/>
        <v>478315104.8445043</v>
      </c>
    </row>
    <row r="40" spans="1:9" x14ac:dyDescent="0.3">
      <c r="A40">
        <v>1989</v>
      </c>
      <c r="B40">
        <v>2059</v>
      </c>
      <c r="C40">
        <v>30508412.5900857</v>
      </c>
      <c r="D40">
        <v>1468685.7510975101</v>
      </c>
      <c r="E40">
        <v>117935465.81313001</v>
      </c>
      <c r="F40">
        <v>298604523.46842903</v>
      </c>
      <c r="G40">
        <v>60951123.319523796</v>
      </c>
      <c r="H40">
        <v>458187.80975034402</v>
      </c>
      <c r="I40">
        <f t="shared" si="0"/>
        <v>478959798.35218036</v>
      </c>
    </row>
    <row r="41" spans="1:9" x14ac:dyDescent="0.3">
      <c r="A41">
        <v>1985</v>
      </c>
      <c r="B41">
        <v>2055</v>
      </c>
      <c r="C41">
        <v>32214596.0935813</v>
      </c>
      <c r="D41">
        <v>1457990.5700220999</v>
      </c>
      <c r="E41">
        <v>117076642.77277499</v>
      </c>
      <c r="F41">
        <v>304296237.57056898</v>
      </c>
      <c r="G41">
        <v>57088898.147665799</v>
      </c>
      <c r="H41">
        <v>1085934.1896684701</v>
      </c>
      <c r="I41">
        <f t="shared" si="0"/>
        <v>479919769.06103188</v>
      </c>
    </row>
  </sheetData>
  <autoFilter ref="A1:I1" xr:uid="{F5A15F73-1B40-438B-83E7-38158EC99BA6}">
    <sortState xmlns:xlrd2="http://schemas.microsoft.com/office/spreadsheetml/2017/richdata2" ref="A2:I41">
      <sortCondition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analysis1</vt:lpstr>
      <vt:lpstr>lesswindondhore</vt:lpstr>
      <vt:lpstr>raw years 2050</vt:lpstr>
      <vt:lpstr>raw years real</vt:lpstr>
      <vt:lpstr>compar_traderes 2019</vt:lpstr>
      <vt:lpstr>flh_wacc10</vt:lpstr>
      <vt:lpstr>energy_wacc10</vt:lpstr>
      <vt:lpstr>cashflows_wacc01</vt:lpstr>
      <vt:lpstr>energywacc01</vt:lpstr>
      <vt:lpstr>energywacc07</vt:lpstr>
      <vt:lpstr>cashflow_wacc07</vt:lpstr>
      <vt:lpstr>WACC07_noVOLL_rightYears</vt:lpstr>
      <vt:lpstr>compare type of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2023-10-03T14:40:45Z</dcterms:modified>
</cp:coreProperties>
</file>