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3BFF7BDC-EB43-4FF2-ABBA-27D8DC02A3D5}" xr6:coauthVersionLast="47" xr6:coauthVersionMax="47" xr10:uidLastSave="{00000000-0000-0000-0000-000000000000}"/>
  <bookViews>
    <workbookView xWindow="-120" yWindow="-120" windowWidth="29040" windowHeight="17640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K24" i="13"/>
  <c r="J24" i="13"/>
  <c r="I22" i="13"/>
  <c r="F2" i="13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<sst xmlns="http://schemas.openxmlformats.org/spreadsheetml/2006/main" count="207" uniqueCount="73">
  <si>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</si>
  <si>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</si>
  <si>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</si>
  <si>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</si>
  <si>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</si>
  <si>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</si>
  <si>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</si>
  <si>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</si>
  <si>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</si>
  <si>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</si>
  <si>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</si>
  <si>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</si>
  <si>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</si>
  <si>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</si>
  <si>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</si>
  <si>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</si>
  <si>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</si>
  <si>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</si>
  <si>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</si>
  <si>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</si>
  <si>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</si>
  <si>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</si>
  <si>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</si>
  <si>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</si>
  <si>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</si>
  <si>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</si>
  <si>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</si>
  <si>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</si>
  <si>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</si>
  <si>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</si>
  <si>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</si>
  <si>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</si>
  <si>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</si>
  <si>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</si>
  <si>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</si>
  <si>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</si>
  <si>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</si>
  <si>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</si>
  <si>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</si>
  <si>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</si>
  <si>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</si>
  <si>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</si>
  <si>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</si>
  <si>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</si>
  <si>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</si>
  <si>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</si>
  <si>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</si>
  <si>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</si>
  <si>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</si>
  <si>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</si>
  <si>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</si>
  <si>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</si>
  <si>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</si>
  <si>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</si>
  <si>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</si>
  <si>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</si>
  <si>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</si>
  <si>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</si>
  <si>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</si>
  <si>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</si>
  <si>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</si>
  <si>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</si>
  <si>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</si>
  <si>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</si>
  <si>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</si>
  <si>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</si>
  <si>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</si>
  <si>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</si>
  <si>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</si>
  <si>
    <t>1987 = dunkelflaute</t>
  </si>
  <si>
    <t>https://energytransitionmodel.com/scenario/flexibility/flexibility_weather/extreme-weather-conditions</t>
  </si>
  <si>
    <t xml:space="preserve">dunkelflaute + extreme cold days </t>
  </si>
  <si>
    <t xml:space="preserve">&gt; several priods with scarc energy and in Septmber excess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</si>
</sst>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36" borderId="0" xfId="0" applyFill="1"/>
    <xf numFmtId="0" fontId="18" fillId="37" borderId="0" xfId="0" applyFont="1" applyFill="1"/>
    <xf numFmtId="165" fontId="0" fillId="0" borderId="0" xfId="0" applyNumberFormat="1"/>
    <xf numFmtId="165" fontId="8" fillId="4" borderId="0" xfId="8" applyNumberFormat="1"/>
    <xf numFmtId="1" fontId="0" fillId="0" borderId="0" xfId="0" applyNumberFormat="1"/>
    <xf numFmtId="1" fontId="8" fillId="4" borderId="0" xfId="8" applyNumberFormat="1"/>
    <xf numFmtId="0" fontId="6" fillId="2" borderId="10" xfId="6" applyBorder="1"/>
    <xf numFmtId="0" fontId="0" fillId="0" borderId="10" xfId="0" applyBorder="1"/>
    <xf numFmtId="0" fontId="1" fillId="26" borderId="0" xfId="35"/>
    <xf numFmtId="9" fontId="0" fillId="0" borderId="0" xfId="43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5" x14ac:dyDescent="0.25"/>
  <cols>
    <col min="8" max="8" width="11.140625" customWidth="1"/>
    <col min="9" max="9" width="23.42578125" customWidth="1"/>
    <col min="14" max="14" width="22.42578125" customWidth="1"/>
    <col min="15" max="22" width="12.140625" customWidth="1"/>
  </cols>
  <sheetData>
    <row r="1" spans="1:22" x14ac:dyDescent="0.2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2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22" t="s">
        <v>40</v>
      </c>
      <c r="O2" s="22"/>
      <c r="P2" s="22"/>
      <c r="Q2" s="22"/>
    </row>
    <row r="3" spans="1:22" x14ac:dyDescent="0.2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22"/>
      <c r="O3" s="22"/>
      <c r="P3" s="22"/>
      <c r="Q3" s="22"/>
    </row>
    <row r="4" spans="1:22" x14ac:dyDescent="0.2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22"/>
      <c r="O4" s="22"/>
      <c r="P4" s="22"/>
      <c r="Q4" s="22"/>
    </row>
    <row r="5" spans="1:22" x14ac:dyDescent="0.2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22"/>
      <c r="O5" s="22"/>
      <c r="P5" s="22"/>
      <c r="Q5" s="22"/>
    </row>
    <row r="6" spans="1:22" x14ac:dyDescent="0.2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22"/>
      <c r="O6" s="22"/>
      <c r="P6" s="22"/>
      <c r="Q6" s="22"/>
    </row>
    <row r="7" spans="1:22" x14ac:dyDescent="0.2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2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2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2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2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2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2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2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2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2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2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2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2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2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2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2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2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2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2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2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2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2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2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2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2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2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2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2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2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2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2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2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2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2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2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5" x14ac:dyDescent="0.25"/>
  <cols>
    <col min="8" max="8" width="11.85546875" bestFit="1" customWidth="1"/>
    <col min="10" max="10" width="11.85546875" bestFit="1" customWidth="1"/>
  </cols>
  <sheetData>
    <row r="1" spans="1:10" x14ac:dyDescent="0.2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2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2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2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2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2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2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2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2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2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2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2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2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2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2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2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2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2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2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2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2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2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2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2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2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2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2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2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2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2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2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2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2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2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2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2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2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2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2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2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2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5" x14ac:dyDescent="0.25"/>
  <sheetData>
    <row r="1" spans="1:9" x14ac:dyDescent="0.2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2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2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2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2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2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2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2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2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2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2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2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2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2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2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2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2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2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2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2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2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2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2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2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2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2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2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2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2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2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2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2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2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2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2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2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2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2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zoomScale="91" zoomScaleNormal="91" workbookViewId="0">
      <selection activeCell="L37" sqref="L37"/>
    </sheetView>
  </sheetViews>
  <sheetFormatPr defaultRowHeight="15" x14ac:dyDescent="0.25"/>
  <cols>
    <col min="1" max="1" width="56" customWidth="1"/>
    <col min="2" max="2" width="15.5703125" customWidth="1"/>
    <col min="3" max="3" width="24.5703125" customWidth="1"/>
    <col min="4" max="4" width="23.140625" customWidth="1"/>
    <col min="6" max="6" width="11.5703125" customWidth="1"/>
  </cols>
  <sheetData>
    <row r="1" spans="1:15" x14ac:dyDescent="0.2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ht="15.75" thickBot="1" x14ac:dyDescent="0.3">
      <c r="A2" s="13">
        <v>2010</v>
      </c>
      <c r="B2" s="16">
        <v>1476.63095753363</v>
      </c>
      <c r="C2" s="16">
        <v>2803.19999999631</v>
      </c>
      <c r="D2" s="14">
        <v>3730.7194126065201</v>
      </c>
      <c r="E2">
        <f>SUM(B2:D2)</f>
        <v>8010.5503701364596</v>
      </c>
      <c r="F2">
        <f>AVERAGE(B2:D2)</f>
        <v>2670.1834567121532</v>
      </c>
      <c r="G2">
        <v>15.9045899188131</v>
      </c>
    </row>
    <row r="3" spans="1:15" ht="15.75" thickBot="1" x14ac:dyDescent="0.3">
      <c r="A3" s="19">
        <v>2016</v>
      </c>
      <c r="B3" s="16">
        <v>1489.80184187541</v>
      </c>
      <c r="C3" s="16">
        <v>3100.8519241089398</v>
      </c>
      <c r="D3" s="14">
        <v>3973.0910652480502</v>
      </c>
      <c r="E3">
        <f>SUM(B3:D3)</f>
        <v>8563.7448312323995</v>
      </c>
      <c r="F3">
        <f>AVERAGE(B3:D3)</f>
        <v>2854.5816104107998</v>
      </c>
      <c r="G3">
        <v>13.613640447414101</v>
      </c>
    </row>
    <row r="4" spans="1:15" x14ac:dyDescent="0.25">
      <c r="A4">
        <v>2003</v>
      </c>
      <c r="B4" s="16">
        <v>1576.8000001099599</v>
      </c>
      <c r="C4" s="16">
        <v>3079.36244029096</v>
      </c>
      <c r="D4" s="14">
        <v>3982.33059625128</v>
      </c>
      <c r="E4">
        <f>SUM(B4:D4)</f>
        <v>8638.4930366522003</v>
      </c>
      <c r="F4">
        <f>AVERAGE(B4:D4)</f>
        <v>2879.4976788840668</v>
      </c>
      <c r="G4">
        <v>13.9954007226609</v>
      </c>
    </row>
    <row r="5" spans="1:15" x14ac:dyDescent="0.25">
      <c r="A5" s="11">
        <v>1987</v>
      </c>
      <c r="B5" s="16">
        <v>1400.23107462501</v>
      </c>
      <c r="C5" s="16">
        <v>3334.5959770791001</v>
      </c>
      <c r="D5" s="14">
        <v>4100.7854396698704</v>
      </c>
      <c r="E5">
        <f>SUM(B5:D5)</f>
        <v>8835.6124913739804</v>
      </c>
      <c r="F5">
        <f>AVERAGE(B5:D5)</f>
        <v>2945.2041637913267</v>
      </c>
      <c r="G5">
        <v>16.560867446514301</v>
      </c>
      <c r="H5">
        <f>1987 + 70</f>
        <v>2057</v>
      </c>
      <c r="I5" s="20" t="s">
        <v>69</v>
      </c>
      <c r="K5" t="s">
        <v>70</v>
      </c>
    </row>
    <row r="6" spans="1:15" x14ac:dyDescent="0.25">
      <c r="A6">
        <v>1997</v>
      </c>
      <c r="B6" s="16">
        <v>1511.91539962909</v>
      </c>
      <c r="C6" s="16">
        <v>3574.51353286732</v>
      </c>
      <c r="D6" s="14">
        <v>4227.6190166480201</v>
      </c>
      <c r="E6">
        <f>SUM(B6:D6)</f>
        <v>9314.0479491444312</v>
      </c>
      <c r="F6">
        <f>AVERAGE(B6:D6)</f>
        <v>3104.6826497148104</v>
      </c>
      <c r="G6">
        <v>13.836364561093401</v>
      </c>
      <c r="H6">
        <f>1997 + 70</f>
        <v>2067</v>
      </c>
      <c r="I6" s="20">
        <v>1997</v>
      </c>
      <c r="J6" t="s">
        <v>71</v>
      </c>
    </row>
    <row r="7" spans="1:15" x14ac:dyDescent="0.25">
      <c r="A7">
        <v>2018</v>
      </c>
      <c r="B7" s="16">
        <v>1549.25762009766</v>
      </c>
      <c r="C7" s="16">
        <v>3531.8886526830202</v>
      </c>
      <c r="D7" s="14">
        <v>4298.9728288450196</v>
      </c>
      <c r="E7">
        <f>SUM(B7:D7)</f>
        <v>9380.1191016256998</v>
      </c>
      <c r="F7">
        <f>AVERAGE(B7:D7)</f>
        <v>3126.7063672085665</v>
      </c>
      <c r="G7">
        <v>12.801655823610201</v>
      </c>
    </row>
    <row r="8" spans="1:15" x14ac:dyDescent="0.25">
      <c r="A8">
        <v>2017</v>
      </c>
      <c r="B8" s="16">
        <v>1429.01990888506</v>
      </c>
      <c r="C8" s="16">
        <v>3629.30622759879</v>
      </c>
      <c r="D8" s="14">
        <v>4331.9744957064304</v>
      </c>
      <c r="E8">
        <f>SUM(B8:D8)</f>
        <v>9390.3006321902794</v>
      </c>
      <c r="F8">
        <f>AVERAGE(B8:D8)</f>
        <v>3130.1002107300933</v>
      </c>
      <c r="G8">
        <v>14.1170586955621</v>
      </c>
    </row>
    <row r="9" spans="1:15" x14ac:dyDescent="0.25">
      <c r="A9">
        <v>1984</v>
      </c>
      <c r="B9" s="16">
        <v>1402.1885781859201</v>
      </c>
      <c r="C9" s="16">
        <v>3696.5460342792599</v>
      </c>
      <c r="D9" s="14">
        <v>4298.70840847003</v>
      </c>
      <c r="E9">
        <f>SUM(B9:D9)</f>
        <v>9397.4430209352104</v>
      </c>
      <c r="F9">
        <f>AVERAGE(B9:D9)</f>
        <v>3132.4810069784035</v>
      </c>
      <c r="G9">
        <v>13.1491942692055</v>
      </c>
    </row>
    <row r="10" spans="1:15" x14ac:dyDescent="0.25">
      <c r="A10">
        <v>1996</v>
      </c>
      <c r="B10" s="16">
        <v>1521.47626671274</v>
      </c>
      <c r="C10" s="16">
        <v>3556.9111814637699</v>
      </c>
      <c r="D10" s="14">
        <v>4360.0112805937697</v>
      </c>
      <c r="E10">
        <f>SUM(B10:D10)</f>
        <v>9438.3987287702803</v>
      </c>
      <c r="F10">
        <f>AVERAGE(B10:D10)</f>
        <v>3146.1329095900933</v>
      </c>
      <c r="G10">
        <v>13.832638285568301</v>
      </c>
    </row>
    <row r="11" spans="1:15" x14ac:dyDescent="0.25">
      <c r="A11">
        <v>2012</v>
      </c>
      <c r="B11" s="16">
        <v>1456.02118403857</v>
      </c>
      <c r="C11" s="16">
        <v>3639.03578874189</v>
      </c>
      <c r="D11" s="14">
        <v>4353.8768043030695</v>
      </c>
      <c r="E11">
        <f>SUM(B11:D11)</f>
        <v>9448.93377708353</v>
      </c>
      <c r="F11">
        <f>AVERAGE(B11:D11)</f>
        <v>3149.6445923611768</v>
      </c>
      <c r="G11">
        <v>13.684525237284801</v>
      </c>
    </row>
    <row r="12" spans="1:15" x14ac:dyDescent="0.25">
      <c r="A12" s="6">
        <v>2009</v>
      </c>
      <c r="B12" s="16">
        <v>1511.0915358879099</v>
      </c>
      <c r="C12" s="16">
        <v>3650.39143749192</v>
      </c>
      <c r="D12" s="14">
        <v>4335.1658551458304</v>
      </c>
      <c r="E12">
        <f>SUM(B12:D12)</f>
        <v>9496.6488285256601</v>
      </c>
      <c r="F12">
        <f>AVERAGE(B12:D12)</f>
        <v>3165.5496095085532</v>
      </c>
      <c r="G12">
        <v>13.8249980449201</v>
      </c>
      <c r="I12" t="s">
        <v>67</v>
      </c>
    </row>
    <row r="13" spans="1:15" x14ac:dyDescent="0.25">
      <c r="A13">
        <v>2014</v>
      </c>
      <c r="B13" s="16">
        <v>1477.9513966146601</v>
      </c>
      <c r="C13" s="16">
        <v>3701.58908064055</v>
      </c>
      <c r="D13" s="14">
        <v>4344.0782500731902</v>
      </c>
      <c r="E13">
        <f>SUM(B13:D13)</f>
        <v>9523.6187273284013</v>
      </c>
      <c r="F13">
        <f>AVERAGE(B13:D13)</f>
        <v>3174.5395757761339</v>
      </c>
      <c r="G13">
        <v>12.782798171233701</v>
      </c>
    </row>
    <row r="14" spans="1:15" x14ac:dyDescent="0.25">
      <c r="A14" s="11">
        <v>1985</v>
      </c>
      <c r="B14" s="16">
        <v>1408.0433595141201</v>
      </c>
      <c r="C14" s="16">
        <v>3719.9823053414102</v>
      </c>
      <c r="D14" s="14">
        <v>4405.8325370386201</v>
      </c>
      <c r="E14">
        <f>SUM(B14:D14)</f>
        <v>9533.8582018941506</v>
      </c>
      <c r="F14">
        <f>AVERAGE(B14:D14)</f>
        <v>3177.952733964717</v>
      </c>
      <c r="G14">
        <v>15.720391341015</v>
      </c>
    </row>
    <row r="15" spans="1:15" x14ac:dyDescent="0.25">
      <c r="A15" s="11">
        <v>1991</v>
      </c>
      <c r="B15" s="16">
        <v>1485.39626598002</v>
      </c>
      <c r="C15" s="16">
        <v>3750.5485095089298</v>
      </c>
      <c r="D15" s="14">
        <v>4317.0184117762701</v>
      </c>
      <c r="E15">
        <f>SUM(B15:D15)</f>
        <v>9552.9631872652208</v>
      </c>
      <c r="F15">
        <f>AVERAGE(B15:D15)</f>
        <v>3184.3210624217404</v>
      </c>
      <c r="G15">
        <v>14.7717674334933</v>
      </c>
    </row>
    <row r="16" spans="1:15" x14ac:dyDescent="0.25">
      <c r="A16">
        <v>1989</v>
      </c>
      <c r="B16" s="16">
        <v>1469.3428355689</v>
      </c>
      <c r="C16" s="16">
        <v>3732.7216379432498</v>
      </c>
      <c r="D16" s="14">
        <v>4379.7468006300596</v>
      </c>
      <c r="E16">
        <f>SUM(B16:D16)</f>
        <v>9581.8112741422083</v>
      </c>
      <c r="F16">
        <f>AVERAGE(B16:D16)</f>
        <v>3193.9370913807361</v>
      </c>
      <c r="G16">
        <v>13.1845117716546</v>
      </c>
    </row>
    <row r="17" spans="1:11" x14ac:dyDescent="0.25">
      <c r="A17">
        <v>2013</v>
      </c>
      <c r="B17" s="16">
        <v>1468.5327655840699</v>
      </c>
      <c r="C17" s="16">
        <v>3692.11428373545</v>
      </c>
      <c r="D17" s="14">
        <v>4437.5039364645399</v>
      </c>
      <c r="E17">
        <f>SUM(B17:D17)</f>
        <v>9598.150985784061</v>
      </c>
      <c r="F17">
        <f>AVERAGE(B17:D17)</f>
        <v>3199.3836619280205</v>
      </c>
      <c r="G17">
        <v>13.5434967096711</v>
      </c>
    </row>
    <row r="18" spans="1:11" x14ac:dyDescent="0.25">
      <c r="A18">
        <v>2005</v>
      </c>
      <c r="B18" s="16">
        <v>1486.12357331517</v>
      </c>
      <c r="C18" s="16">
        <v>3711.2738928712502</v>
      </c>
      <c r="D18" s="14">
        <v>4435.3279965841202</v>
      </c>
      <c r="E18">
        <f>SUM(B18:D18)</f>
        <v>9632.7254627705406</v>
      </c>
      <c r="F18">
        <f>AVERAGE(B18:D18)</f>
        <v>3210.9084875901804</v>
      </c>
      <c r="G18">
        <v>13.3680456666278</v>
      </c>
    </row>
    <row r="19" spans="1:11" x14ac:dyDescent="0.25">
      <c r="A19">
        <v>1982</v>
      </c>
      <c r="B19" s="16">
        <v>1455.08635608744</v>
      </c>
      <c r="C19" s="16">
        <v>3825.6001241173999</v>
      </c>
      <c r="D19" s="14">
        <v>4452.6259756585996</v>
      </c>
      <c r="E19">
        <f>SUM(B19:D19)</f>
        <v>9733.3124558634408</v>
      </c>
      <c r="F19">
        <f>AVERAGE(B19:D19)</f>
        <v>3244.4374852878136</v>
      </c>
      <c r="G19">
        <v>13.690690258701</v>
      </c>
    </row>
    <row r="20" spans="1:11" x14ac:dyDescent="0.25">
      <c r="A20" s="10">
        <v>2001</v>
      </c>
      <c r="B20" s="17">
        <v>1444.6394628077401</v>
      </c>
      <c r="C20" s="17">
        <v>3866.0838789782701</v>
      </c>
      <c r="D20" s="15">
        <v>4562.9870100171402</v>
      </c>
      <c r="E20" s="10">
        <f>SUM(B20:D20)</f>
        <v>9873.7103518031508</v>
      </c>
      <c r="F20">
        <f>AVERAGE(B20:D20)</f>
        <v>3291.2367839343838</v>
      </c>
      <c r="G20">
        <v>12.948285117892301</v>
      </c>
    </row>
    <row r="21" spans="1:11" ht="15.75" thickBot="1" x14ac:dyDescent="0.3">
      <c r="A21" s="10">
        <v>2019</v>
      </c>
      <c r="B21" s="17">
        <v>1508.1208612734899</v>
      </c>
      <c r="C21" s="17">
        <v>3947.1908252824201</v>
      </c>
      <c r="D21" s="15">
        <v>4483.0612894744399</v>
      </c>
      <c r="E21" s="10">
        <f>SUM(B21:D21)</f>
        <v>9938.3729760303504</v>
      </c>
      <c r="F21">
        <f>AVERAGE(B21:D21)</f>
        <v>3312.790992010117</v>
      </c>
      <c r="G21">
        <v>12.827945221284301</v>
      </c>
    </row>
    <row r="22" spans="1:11" ht="15.75" thickBot="1" x14ac:dyDescent="0.3">
      <c r="A22" s="18">
        <v>2004</v>
      </c>
      <c r="B22" s="16">
        <v>1470.3269340955801</v>
      </c>
      <c r="C22" s="16">
        <v>3992.1391961110999</v>
      </c>
      <c r="D22" s="14">
        <v>4506.8228954987599</v>
      </c>
      <c r="E22">
        <f>SUM(B22:D22)</f>
        <v>9969.2890257054387</v>
      </c>
      <c r="F22">
        <f>AVERAGE(B22:D22)</f>
        <v>3323.096341901813</v>
      </c>
      <c r="G22" s="9">
        <v>13.1421005200311</v>
      </c>
      <c r="I22">
        <f>D22/B22</f>
        <v>3.0651842056276917</v>
      </c>
      <c r="J22" s="20" t="s">
        <v>72</v>
      </c>
    </row>
    <row r="23" spans="1:11" x14ac:dyDescent="0.25">
      <c r="A23" s="24">
        <v>1981</v>
      </c>
      <c r="B23" s="16">
        <v>1313.9999999941899</v>
      </c>
      <c r="C23" s="16">
        <v>4009.4655800293399</v>
      </c>
      <c r="D23" s="14">
        <v>4675.1536207877798</v>
      </c>
      <c r="E23">
        <f>SUM(B23:D23)</f>
        <v>9998.6192008113103</v>
      </c>
      <c r="F23">
        <f>AVERAGE(B23:D23)</f>
        <v>3332.8730669371034</v>
      </c>
      <c r="G23">
        <v>14.2220896985871</v>
      </c>
    </row>
    <row r="24" spans="1:11" x14ac:dyDescent="0.25">
      <c r="A24">
        <v>2006</v>
      </c>
      <c r="B24" s="16">
        <v>1475.03965899529</v>
      </c>
      <c r="C24" s="16">
        <v>4002.0286219507602</v>
      </c>
      <c r="D24" s="14">
        <v>4591.7877487655196</v>
      </c>
      <c r="E24">
        <f>SUM(B24:D24)</f>
        <v>10068.856029711569</v>
      </c>
      <c r="F24">
        <f>AVERAGE(B24:D24)</f>
        <v>3356.2853432371899</v>
      </c>
      <c r="G24">
        <v>13.6460069285157</v>
      </c>
      <c r="J24" s="21">
        <f>B22/8760</f>
        <v>0.16784554042186989</v>
      </c>
      <c r="K24" s="21">
        <f>D22/8760</f>
        <v>0.51447749948615984</v>
      </c>
    </row>
    <row r="25" spans="1:11" x14ac:dyDescent="0.25">
      <c r="A25">
        <v>2011</v>
      </c>
      <c r="B25" s="16">
        <v>1502.23719488663</v>
      </c>
      <c r="C25" s="16">
        <v>4025.2088225673001</v>
      </c>
      <c r="D25" s="14">
        <v>4556.0008736583104</v>
      </c>
      <c r="E25">
        <f>SUM(B25:D25)</f>
        <v>10083.44689111224</v>
      </c>
      <c r="F25">
        <f>AVERAGE(B25:D25)</f>
        <v>3361.14896370408</v>
      </c>
      <c r="G25">
        <v>12.679506325734</v>
      </c>
    </row>
    <row r="26" spans="1:11" x14ac:dyDescent="0.25">
      <c r="A26">
        <v>1993</v>
      </c>
      <c r="B26" s="16">
        <v>1442.70206658385</v>
      </c>
      <c r="C26" s="16">
        <v>4142.5121093519701</v>
      </c>
      <c r="D26" s="14">
        <v>4560.6322377030601</v>
      </c>
      <c r="E26">
        <f>SUM(B26:D26)</f>
        <v>10145.846413638879</v>
      </c>
      <c r="F26">
        <f>AVERAGE(B26:D26)</f>
        <v>3381.9488045462931</v>
      </c>
      <c r="G26">
        <v>12.7069380934166</v>
      </c>
    </row>
    <row r="27" spans="1:11" x14ac:dyDescent="0.25">
      <c r="A27">
        <v>2002</v>
      </c>
      <c r="B27" s="16">
        <v>1480.31138398037</v>
      </c>
      <c r="C27" s="16">
        <v>4185.8957993431404</v>
      </c>
      <c r="D27" s="14">
        <v>4598.7900653706802</v>
      </c>
      <c r="E27">
        <f>SUM(B27:D27)</f>
        <v>10264.997248694192</v>
      </c>
      <c r="F27">
        <f>AVERAGE(B27:D27)</f>
        <v>3421.6657495647305</v>
      </c>
      <c r="G27">
        <v>12.451999669094199</v>
      </c>
    </row>
    <row r="28" spans="1:11" x14ac:dyDescent="0.25">
      <c r="A28">
        <v>1992</v>
      </c>
      <c r="B28" s="16">
        <v>1426.48648452875</v>
      </c>
      <c r="C28" s="16">
        <v>4338.1394100846301</v>
      </c>
      <c r="D28" s="14">
        <v>4753.35511796637</v>
      </c>
      <c r="E28">
        <f>SUM(B28:D28)</f>
        <v>10517.98101257975</v>
      </c>
      <c r="F28">
        <f>AVERAGE(B28:D28)</f>
        <v>3505.9936708599166</v>
      </c>
      <c r="G28">
        <v>13.237806096553699</v>
      </c>
    </row>
    <row r="29" spans="1:11" x14ac:dyDescent="0.25">
      <c r="A29">
        <v>1980</v>
      </c>
      <c r="B29" s="16">
        <v>1423.3006608144899</v>
      </c>
      <c r="C29" s="16">
        <v>4324.6416890686496</v>
      </c>
      <c r="D29" s="14">
        <v>4844.9984561646197</v>
      </c>
      <c r="E29">
        <f>SUM(B29:D29)</f>
        <v>10592.940806047758</v>
      </c>
      <c r="F29">
        <f>AVERAGE(B29:D29)</f>
        <v>3530.980268682586</v>
      </c>
      <c r="G29">
        <v>13.099735707313</v>
      </c>
    </row>
    <row r="30" spans="1:11" x14ac:dyDescent="0.25">
      <c r="A30">
        <v>1995</v>
      </c>
      <c r="B30" s="16">
        <v>1521.6149218657699</v>
      </c>
      <c r="C30" s="16">
        <v>4422.9154852335396</v>
      </c>
      <c r="D30" s="14">
        <v>4810.6371650313604</v>
      </c>
      <c r="E30">
        <f>SUM(B30:D30)</f>
        <v>10755.167572130671</v>
      </c>
      <c r="F30">
        <f>AVERAGE(B30:D30)</f>
        <v>3585.0558573768903</v>
      </c>
      <c r="G30">
        <v>13.456415446249499</v>
      </c>
    </row>
    <row r="31" spans="1:11" x14ac:dyDescent="0.25">
      <c r="A31">
        <v>1994</v>
      </c>
      <c r="B31" s="16">
        <v>1451.56016938477</v>
      </c>
      <c r="C31" s="16">
        <v>4530.2767768141002</v>
      </c>
      <c r="D31" s="14">
        <v>4797.3777832975902</v>
      </c>
      <c r="E31">
        <f>SUM(B31:D31)</f>
        <v>10779.21472949646</v>
      </c>
      <c r="F31">
        <f>AVERAGE(B31:D31)</f>
        <v>3593.0715764988199</v>
      </c>
      <c r="G31">
        <v>12.5315744278043</v>
      </c>
    </row>
    <row r="32" spans="1:11" x14ac:dyDescent="0.25">
      <c r="A32">
        <v>1999</v>
      </c>
      <c r="B32" s="16">
        <v>1482.02306438292</v>
      </c>
      <c r="C32" s="16">
        <v>4485.0359991013102</v>
      </c>
      <c r="D32" s="14">
        <v>4874.7635423942702</v>
      </c>
      <c r="E32">
        <f>SUM(B32:D32)</f>
        <v>10841.8226058785</v>
      </c>
      <c r="F32">
        <f>AVERAGE(B32:D32)</f>
        <v>3613.9408686261668</v>
      </c>
      <c r="G32">
        <v>12.6117813084866</v>
      </c>
    </row>
    <row r="33" spans="1:7" x14ac:dyDescent="0.25">
      <c r="A33">
        <v>2007</v>
      </c>
      <c r="B33" s="16">
        <v>1466.69192542573</v>
      </c>
      <c r="C33" s="16">
        <v>4556.5114976881596</v>
      </c>
      <c r="D33" s="14">
        <v>4829.6796447176503</v>
      </c>
      <c r="E33">
        <f>SUM(B33:D33)</f>
        <v>10852.883067831539</v>
      </c>
      <c r="F33">
        <f>AVERAGE(B33:D33)</f>
        <v>3617.6276892771798</v>
      </c>
      <c r="G33">
        <v>12.262493478807</v>
      </c>
    </row>
    <row r="34" spans="1:7" x14ac:dyDescent="0.25">
      <c r="A34">
        <v>2015</v>
      </c>
      <c r="B34" s="16">
        <v>1493.2411544659899</v>
      </c>
      <c r="C34" s="16">
        <v>4519.7983814099998</v>
      </c>
      <c r="D34" s="14">
        <v>4858.0187887808697</v>
      </c>
      <c r="E34">
        <f>SUM(B34:D34)</f>
        <v>10871.05832465686</v>
      </c>
      <c r="F34">
        <f>AVERAGE(B34:D34)</f>
        <v>3623.6861082189534</v>
      </c>
      <c r="G34">
        <v>12.533238881756301</v>
      </c>
    </row>
    <row r="35" spans="1:7" x14ac:dyDescent="0.25">
      <c r="A35">
        <v>2008</v>
      </c>
      <c r="B35" s="16">
        <v>1444.96209276062</v>
      </c>
      <c r="C35" s="16">
        <v>4542.68352127247</v>
      </c>
      <c r="D35" s="14">
        <v>4982.2650315338897</v>
      </c>
      <c r="E35">
        <f>SUM(B35:D35)</f>
        <v>10969.910645566979</v>
      </c>
      <c r="F35">
        <f>AVERAGE(B35:D35)</f>
        <v>3656.6368818556598</v>
      </c>
      <c r="G35">
        <v>12.3922385318773</v>
      </c>
    </row>
    <row r="36" spans="1:7" x14ac:dyDescent="0.25">
      <c r="A36" s="24">
        <v>2000</v>
      </c>
      <c r="B36" s="16">
        <v>1419.8607820305101</v>
      </c>
      <c r="C36" s="16">
        <v>4751.3950673210102</v>
      </c>
      <c r="D36" s="14">
        <v>5067.5437304931402</v>
      </c>
      <c r="E36">
        <f>SUM(B36:D36)</f>
        <v>11238.799579844661</v>
      </c>
      <c r="F36">
        <f>AVERAGE(B36:D36)</f>
        <v>3746.266526614887</v>
      </c>
      <c r="G36">
        <v>12.5570014789753</v>
      </c>
    </row>
    <row r="37" spans="1:7" x14ac:dyDescent="0.25">
      <c r="A37">
        <v>1986</v>
      </c>
      <c r="B37" s="16">
        <v>1457.9905700221</v>
      </c>
      <c r="C37" s="16">
        <v>4758.7168138309498</v>
      </c>
      <c r="D37" s="14">
        <v>5116.5528160444201</v>
      </c>
      <c r="E37">
        <f>SUM(B37:D37)</f>
        <v>11333.26019989747</v>
      </c>
      <c r="F37">
        <f>AVERAGE(B37:D37)</f>
        <v>3777.7533999658231</v>
      </c>
      <c r="G37">
        <v>13.245720416417299</v>
      </c>
    </row>
    <row r="38" spans="1:7" x14ac:dyDescent="0.25">
      <c r="A38">
        <v>1988</v>
      </c>
      <c r="B38" s="16">
        <v>1387.6015983019299</v>
      </c>
      <c r="C38" s="16">
        <v>4854.0582210578696</v>
      </c>
      <c r="D38" s="14">
        <v>5094.6580395737101</v>
      </c>
      <c r="E38">
        <f>SUM(B38:D38)</f>
        <v>11336.317858933509</v>
      </c>
      <c r="F38">
        <f>AVERAGE(B38:D38)</f>
        <v>3778.7726196445033</v>
      </c>
      <c r="G38">
        <v>12.4570281011758</v>
      </c>
    </row>
    <row r="39" spans="1:7" x14ac:dyDescent="0.25">
      <c r="A39">
        <v>1983</v>
      </c>
      <c r="B39" s="16">
        <v>1402.2499800655</v>
      </c>
      <c r="C39" s="16">
        <v>4837.7408197035002</v>
      </c>
      <c r="D39" s="14">
        <v>5133.4151958195298</v>
      </c>
      <c r="E39">
        <f>SUM(B39:D39)</f>
        <v>11373.405995588531</v>
      </c>
      <c r="F39">
        <f>AVERAGE(B39:D39)</f>
        <v>3791.1353318628439</v>
      </c>
      <c r="G39">
        <v>12.636375152412</v>
      </c>
    </row>
    <row r="40" spans="1:7" x14ac:dyDescent="0.25">
      <c r="A40">
        <v>1998</v>
      </c>
      <c r="B40" s="16">
        <v>1369.96630791092</v>
      </c>
      <c r="C40" s="16">
        <v>4934.0535761115898</v>
      </c>
      <c r="D40" s="14">
        <v>5161.0805368832198</v>
      </c>
      <c r="E40">
        <f>SUM(B40:D40)</f>
        <v>11465.100420905728</v>
      </c>
      <c r="F40">
        <f>AVERAGE(B40:D40)</f>
        <v>3821.7001403019094</v>
      </c>
      <c r="G40">
        <v>12.967321645556099</v>
      </c>
    </row>
    <row r="41" spans="1:7" x14ac:dyDescent="0.25">
      <c r="A41" s="12">
        <v>1990</v>
      </c>
      <c r="B41" s="16">
        <v>1468.6857510975101</v>
      </c>
      <c r="C41" s="16">
        <v>5080.8000005226504</v>
      </c>
      <c r="D41" s="14">
        <v>5117.6229616916598</v>
      </c>
      <c r="E41">
        <f>SUM(B41:D41)</f>
        <v>11667.10871331182</v>
      </c>
      <c r="F41">
        <f>AVERAGE(B41:D41)</f>
        <v>3889.0362377706065</v>
      </c>
      <c r="G41">
        <v>12.303170087597399</v>
      </c>
    </row>
  </sheetData>
  <autoFilter ref="A1:G1" xr:uid="{FAD6C8C2-B8C2-4CF6-AC73-D4C963F8045F}">
    <sortState xmlns:xlrd2="http://schemas.microsoft.com/office/spreadsheetml/2017/richdata2" ref="A2:G41">
      <sortCondition ref="E1"/>
    </sortState>
  </autoFilter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5" x14ac:dyDescent="0.25"/>
  <cols>
    <col min="6" max="6" width="12.42578125" bestFit="1" customWidth="1"/>
    <col min="8" max="8" width="14.140625" customWidth="1"/>
  </cols>
  <sheetData>
    <row r="1" spans="1:20" x14ac:dyDescent="0.2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2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2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2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2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2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2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2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2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2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2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2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2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2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2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2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2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2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2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2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2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2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2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2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2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2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2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2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2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2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2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2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2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2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2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2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2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2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2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2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2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5" x14ac:dyDescent="0.25"/>
  <cols>
    <col min="7" max="7" width="15.85546875" customWidth="1"/>
  </cols>
  <sheetData>
    <row r="1" spans="1:8" x14ac:dyDescent="0.2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2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2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2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2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2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2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2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2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2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2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2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2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2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2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2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2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2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2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2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2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2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2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2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2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2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2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2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2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2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2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2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2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2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2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2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2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2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2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2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2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25">
      <c r="A16385" t="s">
        <v>27</v>
      </c>
    </row>
    <row r="16386" spans="1:1" x14ac:dyDescent="0.25">
      <c r="A16386">
        <v>1980</v>
      </c>
    </row>
    <row r="16387" spans="1:1" x14ac:dyDescent="0.25">
      <c r="A16387">
        <v>1981</v>
      </c>
    </row>
    <row r="16388" spans="1:1" x14ac:dyDescent="0.25">
      <c r="A16388">
        <v>1982</v>
      </c>
    </row>
    <row r="16389" spans="1:1" x14ac:dyDescent="0.25">
      <c r="A16389">
        <v>1983</v>
      </c>
    </row>
    <row r="16390" spans="1:1" x14ac:dyDescent="0.25">
      <c r="A16390">
        <v>1984</v>
      </c>
    </row>
    <row r="16391" spans="1:1" x14ac:dyDescent="0.25">
      <c r="A16391">
        <v>1985</v>
      </c>
    </row>
    <row r="16392" spans="1:1" x14ac:dyDescent="0.25">
      <c r="A16392">
        <v>1986</v>
      </c>
    </row>
    <row r="16393" spans="1:1" x14ac:dyDescent="0.25">
      <c r="A16393">
        <v>1987</v>
      </c>
    </row>
    <row r="16394" spans="1:1" x14ac:dyDescent="0.25">
      <c r="A16394">
        <v>1988</v>
      </c>
    </row>
    <row r="16395" spans="1:1" x14ac:dyDescent="0.25">
      <c r="A16395">
        <v>1989</v>
      </c>
    </row>
    <row r="16396" spans="1:1" x14ac:dyDescent="0.25">
      <c r="A16396">
        <v>1990</v>
      </c>
    </row>
    <row r="16397" spans="1:1" x14ac:dyDescent="0.25">
      <c r="A16397">
        <v>1991</v>
      </c>
    </row>
    <row r="16398" spans="1:1" x14ac:dyDescent="0.25">
      <c r="A16398">
        <v>1992</v>
      </c>
    </row>
    <row r="16399" spans="1:1" x14ac:dyDescent="0.25">
      <c r="A16399">
        <v>1993</v>
      </c>
    </row>
    <row r="16400" spans="1:1" x14ac:dyDescent="0.25">
      <c r="A16400">
        <v>1994</v>
      </c>
    </row>
    <row r="16401" spans="1:1" x14ac:dyDescent="0.25">
      <c r="A16401">
        <v>1995</v>
      </c>
    </row>
    <row r="16402" spans="1:1" x14ac:dyDescent="0.25">
      <c r="A16402">
        <v>1996</v>
      </c>
    </row>
    <row r="16403" spans="1:1" x14ac:dyDescent="0.25">
      <c r="A16403">
        <v>1997</v>
      </c>
    </row>
    <row r="16404" spans="1:1" x14ac:dyDescent="0.25">
      <c r="A16404">
        <v>1998</v>
      </c>
    </row>
    <row r="16405" spans="1:1" x14ac:dyDescent="0.25">
      <c r="A16405">
        <v>1999</v>
      </c>
    </row>
    <row r="16406" spans="1:1" x14ac:dyDescent="0.25">
      <c r="A16406">
        <v>2000</v>
      </c>
    </row>
    <row r="16407" spans="1:1" x14ac:dyDescent="0.25">
      <c r="A16407">
        <v>2001</v>
      </c>
    </row>
    <row r="16408" spans="1:1" x14ac:dyDescent="0.25">
      <c r="A16408">
        <v>2002</v>
      </c>
    </row>
    <row r="16409" spans="1:1" x14ac:dyDescent="0.25">
      <c r="A16409">
        <v>2003</v>
      </c>
    </row>
    <row r="16410" spans="1:1" x14ac:dyDescent="0.25">
      <c r="A16410">
        <v>2004</v>
      </c>
    </row>
    <row r="16411" spans="1:1" x14ac:dyDescent="0.25">
      <c r="A16411">
        <v>2005</v>
      </c>
    </row>
    <row r="16412" spans="1:1" x14ac:dyDescent="0.25">
      <c r="A16412">
        <v>2006</v>
      </c>
    </row>
    <row r="16413" spans="1:1" x14ac:dyDescent="0.25">
      <c r="A16413">
        <v>2007</v>
      </c>
    </row>
    <row r="16414" spans="1:1" x14ac:dyDescent="0.25">
      <c r="A16414">
        <v>2008</v>
      </c>
    </row>
    <row r="16415" spans="1:1" x14ac:dyDescent="0.25">
      <c r="A16415">
        <v>2009</v>
      </c>
    </row>
    <row r="16416" spans="1:1" x14ac:dyDescent="0.25">
      <c r="A16416">
        <v>2010</v>
      </c>
    </row>
    <row r="16417" spans="1:1" x14ac:dyDescent="0.25">
      <c r="A16417">
        <v>2011</v>
      </c>
    </row>
    <row r="16418" spans="1:1" x14ac:dyDescent="0.25">
      <c r="A16418">
        <v>2012</v>
      </c>
    </row>
    <row r="16419" spans="1:1" x14ac:dyDescent="0.25">
      <c r="A16419">
        <v>2013</v>
      </c>
    </row>
    <row r="16420" spans="1:1" x14ac:dyDescent="0.25">
      <c r="A16420">
        <v>2014</v>
      </c>
    </row>
    <row r="16421" spans="1:1" x14ac:dyDescent="0.25">
      <c r="A16421">
        <v>2015</v>
      </c>
    </row>
    <row r="16422" spans="1:1" x14ac:dyDescent="0.25">
      <c r="A16422">
        <v>2016</v>
      </c>
    </row>
    <row r="16423" spans="1:1" x14ac:dyDescent="0.25">
      <c r="A16423">
        <v>2017</v>
      </c>
    </row>
    <row r="16424" spans="1:1" x14ac:dyDescent="0.25">
      <c r="A16424">
        <v>2018</v>
      </c>
    </row>
    <row r="16425" spans="1:1" x14ac:dyDescent="0.25">
      <c r="A16425">
        <v>2019</v>
      </c>
    </row>
    <row r="32769" spans="1:1" x14ac:dyDescent="0.25">
      <c r="A32769" t="s">
        <v>27</v>
      </c>
    </row>
    <row r="32770" spans="1:1" x14ac:dyDescent="0.25">
      <c r="A32770">
        <v>1980</v>
      </c>
    </row>
    <row r="32771" spans="1:1" x14ac:dyDescent="0.25">
      <c r="A32771">
        <v>1981</v>
      </c>
    </row>
    <row r="32772" spans="1:1" x14ac:dyDescent="0.25">
      <c r="A32772">
        <v>1982</v>
      </c>
    </row>
    <row r="32773" spans="1:1" x14ac:dyDescent="0.25">
      <c r="A32773">
        <v>1983</v>
      </c>
    </row>
    <row r="32774" spans="1:1" x14ac:dyDescent="0.25">
      <c r="A32774">
        <v>1984</v>
      </c>
    </row>
    <row r="32775" spans="1:1" x14ac:dyDescent="0.25">
      <c r="A32775">
        <v>1985</v>
      </c>
    </row>
    <row r="32776" spans="1:1" x14ac:dyDescent="0.25">
      <c r="A32776">
        <v>1986</v>
      </c>
    </row>
    <row r="32777" spans="1:1" x14ac:dyDescent="0.25">
      <c r="A32777">
        <v>1987</v>
      </c>
    </row>
    <row r="32778" spans="1:1" x14ac:dyDescent="0.25">
      <c r="A32778">
        <v>1988</v>
      </c>
    </row>
    <row r="32779" spans="1:1" x14ac:dyDescent="0.25">
      <c r="A32779">
        <v>1989</v>
      </c>
    </row>
    <row r="32780" spans="1:1" x14ac:dyDescent="0.25">
      <c r="A32780">
        <v>1990</v>
      </c>
    </row>
    <row r="32781" spans="1:1" x14ac:dyDescent="0.25">
      <c r="A32781">
        <v>1991</v>
      </c>
    </row>
    <row r="32782" spans="1:1" x14ac:dyDescent="0.25">
      <c r="A32782">
        <v>1992</v>
      </c>
    </row>
    <row r="32783" spans="1:1" x14ac:dyDescent="0.25">
      <c r="A32783">
        <v>1993</v>
      </c>
    </row>
    <row r="32784" spans="1:1" x14ac:dyDescent="0.25">
      <c r="A32784">
        <v>1994</v>
      </c>
    </row>
    <row r="32785" spans="1:1" x14ac:dyDescent="0.25">
      <c r="A32785">
        <v>1995</v>
      </c>
    </row>
    <row r="32786" spans="1:1" x14ac:dyDescent="0.25">
      <c r="A32786">
        <v>1996</v>
      </c>
    </row>
    <row r="32787" spans="1:1" x14ac:dyDescent="0.25">
      <c r="A32787">
        <v>1997</v>
      </c>
    </row>
    <row r="32788" spans="1:1" x14ac:dyDescent="0.25">
      <c r="A32788">
        <v>1998</v>
      </c>
    </row>
    <row r="32789" spans="1:1" x14ac:dyDescent="0.25">
      <c r="A32789">
        <v>1999</v>
      </c>
    </row>
    <row r="32790" spans="1:1" x14ac:dyDescent="0.25">
      <c r="A32790">
        <v>2000</v>
      </c>
    </row>
    <row r="32791" spans="1:1" x14ac:dyDescent="0.25">
      <c r="A32791">
        <v>2001</v>
      </c>
    </row>
    <row r="32792" spans="1:1" x14ac:dyDescent="0.25">
      <c r="A32792">
        <v>2002</v>
      </c>
    </row>
    <row r="32793" spans="1:1" x14ac:dyDescent="0.25">
      <c r="A32793">
        <v>2003</v>
      </c>
    </row>
    <row r="32794" spans="1:1" x14ac:dyDescent="0.25">
      <c r="A32794">
        <v>2004</v>
      </c>
    </row>
    <row r="32795" spans="1:1" x14ac:dyDescent="0.25">
      <c r="A32795">
        <v>2005</v>
      </c>
    </row>
    <row r="32796" spans="1:1" x14ac:dyDescent="0.25">
      <c r="A32796">
        <v>2006</v>
      </c>
    </row>
    <row r="32797" spans="1:1" x14ac:dyDescent="0.25">
      <c r="A32797">
        <v>2007</v>
      </c>
    </row>
    <row r="32798" spans="1:1" x14ac:dyDescent="0.25">
      <c r="A32798">
        <v>2008</v>
      </c>
    </row>
    <row r="32799" spans="1:1" x14ac:dyDescent="0.25">
      <c r="A32799">
        <v>2009</v>
      </c>
    </row>
    <row r="32800" spans="1:1" x14ac:dyDescent="0.25">
      <c r="A32800">
        <v>2010</v>
      </c>
    </row>
    <row r="32801" spans="1:1" x14ac:dyDescent="0.25">
      <c r="A32801">
        <v>2011</v>
      </c>
    </row>
    <row r="32802" spans="1:1" x14ac:dyDescent="0.25">
      <c r="A32802">
        <v>2012</v>
      </c>
    </row>
    <row r="32803" spans="1:1" x14ac:dyDescent="0.25">
      <c r="A32803">
        <v>2013</v>
      </c>
    </row>
    <row r="32804" spans="1:1" x14ac:dyDescent="0.25">
      <c r="A32804">
        <v>2014</v>
      </c>
    </row>
    <row r="32805" spans="1:1" x14ac:dyDescent="0.25">
      <c r="A32805">
        <v>2015</v>
      </c>
    </row>
    <row r="32806" spans="1:1" x14ac:dyDescent="0.25">
      <c r="A32806">
        <v>2016</v>
      </c>
    </row>
    <row r="32807" spans="1:1" x14ac:dyDescent="0.25">
      <c r="A32807">
        <v>2017</v>
      </c>
    </row>
    <row r="32808" spans="1:1" x14ac:dyDescent="0.25">
      <c r="A32808">
        <v>2018</v>
      </c>
    </row>
    <row r="32809" spans="1:1" x14ac:dyDescent="0.25">
      <c r="A32809">
        <v>2019</v>
      </c>
    </row>
    <row r="49153" spans="1:1" x14ac:dyDescent="0.25">
      <c r="A49153" t="s">
        <v>27</v>
      </c>
    </row>
    <row r="49154" spans="1:1" x14ac:dyDescent="0.25">
      <c r="A49154">
        <v>1980</v>
      </c>
    </row>
    <row r="49155" spans="1:1" x14ac:dyDescent="0.25">
      <c r="A49155">
        <v>1981</v>
      </c>
    </row>
    <row r="49156" spans="1:1" x14ac:dyDescent="0.25">
      <c r="A49156">
        <v>1982</v>
      </c>
    </row>
    <row r="49157" spans="1:1" x14ac:dyDescent="0.25">
      <c r="A49157">
        <v>1983</v>
      </c>
    </row>
    <row r="49158" spans="1:1" x14ac:dyDescent="0.25">
      <c r="A49158">
        <v>1984</v>
      </c>
    </row>
    <row r="49159" spans="1:1" x14ac:dyDescent="0.25">
      <c r="A49159">
        <v>1985</v>
      </c>
    </row>
    <row r="49160" spans="1:1" x14ac:dyDescent="0.25">
      <c r="A49160">
        <v>1986</v>
      </c>
    </row>
    <row r="49161" spans="1:1" x14ac:dyDescent="0.25">
      <c r="A49161">
        <v>1987</v>
      </c>
    </row>
    <row r="49162" spans="1:1" x14ac:dyDescent="0.25">
      <c r="A49162">
        <v>1988</v>
      </c>
    </row>
    <row r="49163" spans="1:1" x14ac:dyDescent="0.25">
      <c r="A49163">
        <v>1989</v>
      </c>
    </row>
    <row r="49164" spans="1:1" x14ac:dyDescent="0.25">
      <c r="A49164">
        <v>1990</v>
      </c>
    </row>
    <row r="49165" spans="1:1" x14ac:dyDescent="0.25">
      <c r="A49165">
        <v>1991</v>
      </c>
    </row>
    <row r="49166" spans="1:1" x14ac:dyDescent="0.25">
      <c r="A49166">
        <v>1992</v>
      </c>
    </row>
    <row r="49167" spans="1:1" x14ac:dyDescent="0.25">
      <c r="A49167">
        <v>1993</v>
      </c>
    </row>
    <row r="49168" spans="1:1" x14ac:dyDescent="0.25">
      <c r="A49168">
        <v>1994</v>
      </c>
    </row>
    <row r="49169" spans="1:1" x14ac:dyDescent="0.25">
      <c r="A49169">
        <v>1995</v>
      </c>
    </row>
    <row r="49170" spans="1:1" x14ac:dyDescent="0.25">
      <c r="A49170">
        <v>1996</v>
      </c>
    </row>
    <row r="49171" spans="1:1" x14ac:dyDescent="0.25">
      <c r="A49171">
        <v>1997</v>
      </c>
    </row>
    <row r="49172" spans="1:1" x14ac:dyDescent="0.25">
      <c r="A49172">
        <v>1998</v>
      </c>
    </row>
    <row r="49173" spans="1:1" x14ac:dyDescent="0.25">
      <c r="A49173">
        <v>1999</v>
      </c>
    </row>
    <row r="49174" spans="1:1" x14ac:dyDescent="0.25">
      <c r="A49174">
        <v>2000</v>
      </c>
    </row>
    <row r="49175" spans="1:1" x14ac:dyDescent="0.25">
      <c r="A49175">
        <v>2001</v>
      </c>
    </row>
    <row r="49176" spans="1:1" x14ac:dyDescent="0.25">
      <c r="A49176">
        <v>2002</v>
      </c>
    </row>
    <row r="49177" spans="1:1" x14ac:dyDescent="0.25">
      <c r="A49177">
        <v>2003</v>
      </c>
    </row>
    <row r="49178" spans="1:1" x14ac:dyDescent="0.25">
      <c r="A49178">
        <v>2004</v>
      </c>
    </row>
    <row r="49179" spans="1:1" x14ac:dyDescent="0.25">
      <c r="A49179">
        <v>2005</v>
      </c>
    </row>
    <row r="49180" spans="1:1" x14ac:dyDescent="0.25">
      <c r="A49180">
        <v>2006</v>
      </c>
    </row>
    <row r="49181" spans="1:1" x14ac:dyDescent="0.25">
      <c r="A49181">
        <v>2007</v>
      </c>
    </row>
    <row r="49182" spans="1:1" x14ac:dyDescent="0.25">
      <c r="A49182">
        <v>2008</v>
      </c>
    </row>
    <row r="49183" spans="1:1" x14ac:dyDescent="0.25">
      <c r="A49183">
        <v>2009</v>
      </c>
    </row>
    <row r="49184" spans="1:1" x14ac:dyDescent="0.25">
      <c r="A49184">
        <v>2010</v>
      </c>
    </row>
    <row r="49185" spans="1:1" x14ac:dyDescent="0.25">
      <c r="A49185">
        <v>2011</v>
      </c>
    </row>
    <row r="49186" spans="1:1" x14ac:dyDescent="0.25">
      <c r="A49186">
        <v>2012</v>
      </c>
    </row>
    <row r="49187" spans="1:1" x14ac:dyDescent="0.25">
      <c r="A49187">
        <v>2013</v>
      </c>
    </row>
    <row r="49188" spans="1:1" x14ac:dyDescent="0.25">
      <c r="A49188">
        <v>2014</v>
      </c>
    </row>
    <row r="49189" spans="1:1" x14ac:dyDescent="0.25">
      <c r="A49189">
        <v>2015</v>
      </c>
    </row>
    <row r="49190" spans="1:1" x14ac:dyDescent="0.25">
      <c r="A49190">
        <v>2016</v>
      </c>
    </row>
    <row r="49191" spans="1:1" x14ac:dyDescent="0.25">
      <c r="A49191">
        <v>2017</v>
      </c>
    </row>
    <row r="49192" spans="1:1" x14ac:dyDescent="0.25">
      <c r="A49192">
        <v>2018</v>
      </c>
    </row>
    <row r="49193" spans="1:1" x14ac:dyDescent="0.25">
      <c r="A49193">
        <v>2019</v>
      </c>
    </row>
    <row r="65537" spans="1:1" x14ac:dyDescent="0.25">
      <c r="A65537" t="s">
        <v>27</v>
      </c>
    </row>
    <row r="65538" spans="1:1" x14ac:dyDescent="0.25">
      <c r="A65538">
        <v>1980</v>
      </c>
    </row>
    <row r="65539" spans="1:1" x14ac:dyDescent="0.25">
      <c r="A65539">
        <v>1981</v>
      </c>
    </row>
    <row r="65540" spans="1:1" x14ac:dyDescent="0.25">
      <c r="A65540">
        <v>1982</v>
      </c>
    </row>
    <row r="65541" spans="1:1" x14ac:dyDescent="0.25">
      <c r="A65541">
        <v>1983</v>
      </c>
    </row>
    <row r="65542" spans="1:1" x14ac:dyDescent="0.25">
      <c r="A65542">
        <v>1984</v>
      </c>
    </row>
    <row r="65543" spans="1:1" x14ac:dyDescent="0.25">
      <c r="A65543">
        <v>1985</v>
      </c>
    </row>
    <row r="65544" spans="1:1" x14ac:dyDescent="0.25">
      <c r="A65544">
        <v>1986</v>
      </c>
    </row>
    <row r="65545" spans="1:1" x14ac:dyDescent="0.25">
      <c r="A65545">
        <v>1987</v>
      </c>
    </row>
    <row r="65546" spans="1:1" x14ac:dyDescent="0.25">
      <c r="A65546">
        <v>1988</v>
      </c>
    </row>
    <row r="65547" spans="1:1" x14ac:dyDescent="0.25">
      <c r="A65547">
        <v>1989</v>
      </c>
    </row>
    <row r="65548" spans="1:1" x14ac:dyDescent="0.25">
      <c r="A65548">
        <v>1990</v>
      </c>
    </row>
    <row r="65549" spans="1:1" x14ac:dyDescent="0.25">
      <c r="A65549">
        <v>1991</v>
      </c>
    </row>
    <row r="65550" spans="1:1" x14ac:dyDescent="0.25">
      <c r="A65550">
        <v>1992</v>
      </c>
    </row>
    <row r="65551" spans="1:1" x14ac:dyDescent="0.25">
      <c r="A65551">
        <v>1993</v>
      </c>
    </row>
    <row r="65552" spans="1:1" x14ac:dyDescent="0.25">
      <c r="A65552">
        <v>1994</v>
      </c>
    </row>
    <row r="65553" spans="1:1" x14ac:dyDescent="0.25">
      <c r="A65553">
        <v>1995</v>
      </c>
    </row>
    <row r="65554" spans="1:1" x14ac:dyDescent="0.25">
      <c r="A65554">
        <v>1996</v>
      </c>
    </row>
    <row r="65555" spans="1:1" x14ac:dyDescent="0.25">
      <c r="A65555">
        <v>1997</v>
      </c>
    </row>
    <row r="65556" spans="1:1" x14ac:dyDescent="0.25">
      <c r="A65556">
        <v>1998</v>
      </c>
    </row>
    <row r="65557" spans="1:1" x14ac:dyDescent="0.25">
      <c r="A65557">
        <v>1999</v>
      </c>
    </row>
    <row r="65558" spans="1:1" x14ac:dyDescent="0.25">
      <c r="A65558">
        <v>2000</v>
      </c>
    </row>
    <row r="65559" spans="1:1" x14ac:dyDescent="0.25">
      <c r="A65559">
        <v>2001</v>
      </c>
    </row>
    <row r="65560" spans="1:1" x14ac:dyDescent="0.25">
      <c r="A65560">
        <v>2002</v>
      </c>
    </row>
    <row r="65561" spans="1:1" x14ac:dyDescent="0.25">
      <c r="A65561">
        <v>2003</v>
      </c>
    </row>
    <row r="65562" spans="1:1" x14ac:dyDescent="0.25">
      <c r="A65562">
        <v>2004</v>
      </c>
    </row>
    <row r="65563" spans="1:1" x14ac:dyDescent="0.25">
      <c r="A65563">
        <v>2005</v>
      </c>
    </row>
    <row r="65564" spans="1:1" x14ac:dyDescent="0.25">
      <c r="A65564">
        <v>2006</v>
      </c>
    </row>
    <row r="65565" spans="1:1" x14ac:dyDescent="0.25">
      <c r="A65565">
        <v>2007</v>
      </c>
    </row>
    <row r="65566" spans="1:1" x14ac:dyDescent="0.25">
      <c r="A65566">
        <v>2008</v>
      </c>
    </row>
    <row r="65567" spans="1:1" x14ac:dyDescent="0.25">
      <c r="A65567">
        <v>2009</v>
      </c>
    </row>
    <row r="65568" spans="1:1" x14ac:dyDescent="0.25">
      <c r="A65568">
        <v>2010</v>
      </c>
    </row>
    <row r="65569" spans="1:1" x14ac:dyDescent="0.25">
      <c r="A65569">
        <v>2011</v>
      </c>
    </row>
    <row r="65570" spans="1:1" x14ac:dyDescent="0.25">
      <c r="A65570">
        <v>2012</v>
      </c>
    </row>
    <row r="65571" spans="1:1" x14ac:dyDescent="0.25">
      <c r="A65571">
        <v>2013</v>
      </c>
    </row>
    <row r="65572" spans="1:1" x14ac:dyDescent="0.25">
      <c r="A65572">
        <v>2014</v>
      </c>
    </row>
    <row r="65573" spans="1:1" x14ac:dyDescent="0.25">
      <c r="A65573">
        <v>2015</v>
      </c>
    </row>
    <row r="65574" spans="1:1" x14ac:dyDescent="0.25">
      <c r="A65574">
        <v>2016</v>
      </c>
    </row>
    <row r="65575" spans="1:1" x14ac:dyDescent="0.25">
      <c r="A65575">
        <v>2017</v>
      </c>
    </row>
    <row r="65576" spans="1:1" x14ac:dyDescent="0.25">
      <c r="A65576">
        <v>2018</v>
      </c>
    </row>
    <row r="65577" spans="1:1" x14ac:dyDescent="0.25">
      <c r="A65577">
        <v>2019</v>
      </c>
    </row>
    <row r="81921" spans="1:1" x14ac:dyDescent="0.25">
      <c r="A81921" t="s">
        <v>27</v>
      </c>
    </row>
    <row r="81922" spans="1:1" x14ac:dyDescent="0.25">
      <c r="A81922">
        <v>1980</v>
      </c>
    </row>
    <row r="81923" spans="1:1" x14ac:dyDescent="0.25">
      <c r="A81923">
        <v>1981</v>
      </c>
    </row>
    <row r="81924" spans="1:1" x14ac:dyDescent="0.25">
      <c r="A81924">
        <v>1982</v>
      </c>
    </row>
    <row r="81925" spans="1:1" x14ac:dyDescent="0.25">
      <c r="A81925">
        <v>1983</v>
      </c>
    </row>
    <row r="81926" spans="1:1" x14ac:dyDescent="0.25">
      <c r="A81926">
        <v>1984</v>
      </c>
    </row>
    <row r="81927" spans="1:1" x14ac:dyDescent="0.25">
      <c r="A81927">
        <v>1985</v>
      </c>
    </row>
    <row r="81928" spans="1:1" x14ac:dyDescent="0.25">
      <c r="A81928">
        <v>1986</v>
      </c>
    </row>
    <row r="81929" spans="1:1" x14ac:dyDescent="0.25">
      <c r="A81929">
        <v>1987</v>
      </c>
    </row>
    <row r="81930" spans="1:1" x14ac:dyDescent="0.25">
      <c r="A81930">
        <v>1988</v>
      </c>
    </row>
    <row r="81931" spans="1:1" x14ac:dyDescent="0.25">
      <c r="A81931">
        <v>1989</v>
      </c>
    </row>
    <row r="81932" spans="1:1" x14ac:dyDescent="0.25">
      <c r="A81932">
        <v>1990</v>
      </c>
    </row>
    <row r="81933" spans="1:1" x14ac:dyDescent="0.25">
      <c r="A81933">
        <v>1991</v>
      </c>
    </row>
    <row r="81934" spans="1:1" x14ac:dyDescent="0.25">
      <c r="A81934">
        <v>1992</v>
      </c>
    </row>
    <row r="81935" spans="1:1" x14ac:dyDescent="0.25">
      <c r="A81935">
        <v>1993</v>
      </c>
    </row>
    <row r="81936" spans="1:1" x14ac:dyDescent="0.25">
      <c r="A81936">
        <v>1994</v>
      </c>
    </row>
    <row r="81937" spans="1:1" x14ac:dyDescent="0.25">
      <c r="A81937">
        <v>1995</v>
      </c>
    </row>
    <row r="81938" spans="1:1" x14ac:dyDescent="0.25">
      <c r="A81938">
        <v>1996</v>
      </c>
    </row>
    <row r="81939" spans="1:1" x14ac:dyDescent="0.25">
      <c r="A81939">
        <v>1997</v>
      </c>
    </row>
    <row r="81940" spans="1:1" x14ac:dyDescent="0.25">
      <c r="A81940">
        <v>1998</v>
      </c>
    </row>
    <row r="81941" spans="1:1" x14ac:dyDescent="0.25">
      <c r="A81941">
        <v>1999</v>
      </c>
    </row>
    <row r="81942" spans="1:1" x14ac:dyDescent="0.25">
      <c r="A81942">
        <v>2000</v>
      </c>
    </row>
    <row r="81943" spans="1:1" x14ac:dyDescent="0.25">
      <c r="A81943">
        <v>2001</v>
      </c>
    </row>
    <row r="81944" spans="1:1" x14ac:dyDescent="0.25">
      <c r="A81944">
        <v>2002</v>
      </c>
    </row>
    <row r="81945" spans="1:1" x14ac:dyDescent="0.25">
      <c r="A81945">
        <v>2003</v>
      </c>
    </row>
    <row r="81946" spans="1:1" x14ac:dyDescent="0.25">
      <c r="A81946">
        <v>2004</v>
      </c>
    </row>
    <row r="81947" spans="1:1" x14ac:dyDescent="0.25">
      <c r="A81947">
        <v>2005</v>
      </c>
    </row>
    <row r="81948" spans="1:1" x14ac:dyDescent="0.25">
      <c r="A81948">
        <v>2006</v>
      </c>
    </row>
    <row r="81949" spans="1:1" x14ac:dyDescent="0.25">
      <c r="A81949">
        <v>2007</v>
      </c>
    </row>
    <row r="81950" spans="1:1" x14ac:dyDescent="0.25">
      <c r="A81950">
        <v>2008</v>
      </c>
    </row>
    <row r="81951" spans="1:1" x14ac:dyDescent="0.25">
      <c r="A81951">
        <v>2009</v>
      </c>
    </row>
    <row r="81952" spans="1:1" x14ac:dyDescent="0.25">
      <c r="A81952">
        <v>2010</v>
      </c>
    </row>
    <row r="81953" spans="1:1" x14ac:dyDescent="0.25">
      <c r="A81953">
        <v>2011</v>
      </c>
    </row>
    <row r="81954" spans="1:1" x14ac:dyDescent="0.25">
      <c r="A81954">
        <v>2012</v>
      </c>
    </row>
    <row r="81955" spans="1:1" x14ac:dyDescent="0.25">
      <c r="A81955">
        <v>2013</v>
      </c>
    </row>
    <row r="81956" spans="1:1" x14ac:dyDescent="0.25">
      <c r="A81956">
        <v>2014</v>
      </c>
    </row>
    <row r="81957" spans="1:1" x14ac:dyDescent="0.25">
      <c r="A81957">
        <v>2015</v>
      </c>
    </row>
    <row r="81958" spans="1:1" x14ac:dyDescent="0.25">
      <c r="A81958">
        <v>2016</v>
      </c>
    </row>
    <row r="81959" spans="1:1" x14ac:dyDescent="0.25">
      <c r="A81959">
        <v>2017</v>
      </c>
    </row>
    <row r="81960" spans="1:1" x14ac:dyDescent="0.25">
      <c r="A81960">
        <v>2018</v>
      </c>
    </row>
    <row r="81961" spans="1:1" x14ac:dyDescent="0.25">
      <c r="A81961">
        <v>2019</v>
      </c>
    </row>
    <row r="98305" spans="1:1" x14ac:dyDescent="0.25">
      <c r="A98305" t="s">
        <v>27</v>
      </c>
    </row>
    <row r="98306" spans="1:1" x14ac:dyDescent="0.25">
      <c r="A98306">
        <v>1980</v>
      </c>
    </row>
    <row r="98307" spans="1:1" x14ac:dyDescent="0.25">
      <c r="A98307">
        <v>1981</v>
      </c>
    </row>
    <row r="98308" spans="1:1" x14ac:dyDescent="0.25">
      <c r="A98308">
        <v>1982</v>
      </c>
    </row>
    <row r="98309" spans="1:1" x14ac:dyDescent="0.25">
      <c r="A98309">
        <v>1983</v>
      </c>
    </row>
    <row r="98310" spans="1:1" x14ac:dyDescent="0.25">
      <c r="A98310">
        <v>1984</v>
      </c>
    </row>
    <row r="98311" spans="1:1" x14ac:dyDescent="0.25">
      <c r="A98311">
        <v>1985</v>
      </c>
    </row>
    <row r="98312" spans="1:1" x14ac:dyDescent="0.25">
      <c r="A98312">
        <v>1986</v>
      </c>
    </row>
    <row r="98313" spans="1:1" x14ac:dyDescent="0.25">
      <c r="A98313">
        <v>1987</v>
      </c>
    </row>
    <row r="98314" spans="1:1" x14ac:dyDescent="0.25">
      <c r="A98314">
        <v>1988</v>
      </c>
    </row>
    <row r="98315" spans="1:1" x14ac:dyDescent="0.25">
      <c r="A98315">
        <v>1989</v>
      </c>
    </row>
    <row r="98316" spans="1:1" x14ac:dyDescent="0.25">
      <c r="A98316">
        <v>1990</v>
      </c>
    </row>
    <row r="98317" spans="1:1" x14ac:dyDescent="0.25">
      <c r="A98317">
        <v>1991</v>
      </c>
    </row>
    <row r="98318" spans="1:1" x14ac:dyDescent="0.25">
      <c r="A98318">
        <v>1992</v>
      </c>
    </row>
    <row r="98319" spans="1:1" x14ac:dyDescent="0.25">
      <c r="A98319">
        <v>1993</v>
      </c>
    </row>
    <row r="98320" spans="1:1" x14ac:dyDescent="0.25">
      <c r="A98320">
        <v>1994</v>
      </c>
    </row>
    <row r="98321" spans="1:1" x14ac:dyDescent="0.25">
      <c r="A98321">
        <v>1995</v>
      </c>
    </row>
    <row r="98322" spans="1:1" x14ac:dyDescent="0.25">
      <c r="A98322">
        <v>1996</v>
      </c>
    </row>
    <row r="98323" spans="1:1" x14ac:dyDescent="0.25">
      <c r="A98323">
        <v>1997</v>
      </c>
    </row>
    <row r="98324" spans="1:1" x14ac:dyDescent="0.25">
      <c r="A98324">
        <v>1998</v>
      </c>
    </row>
    <row r="98325" spans="1:1" x14ac:dyDescent="0.25">
      <c r="A98325">
        <v>1999</v>
      </c>
    </row>
    <row r="98326" spans="1:1" x14ac:dyDescent="0.25">
      <c r="A98326">
        <v>2000</v>
      </c>
    </row>
    <row r="98327" spans="1:1" x14ac:dyDescent="0.25">
      <c r="A98327">
        <v>2001</v>
      </c>
    </row>
    <row r="98328" spans="1:1" x14ac:dyDescent="0.25">
      <c r="A98328">
        <v>2002</v>
      </c>
    </row>
    <row r="98329" spans="1:1" x14ac:dyDescent="0.25">
      <c r="A98329">
        <v>2003</v>
      </c>
    </row>
    <row r="98330" spans="1:1" x14ac:dyDescent="0.25">
      <c r="A98330">
        <v>2004</v>
      </c>
    </row>
    <row r="98331" spans="1:1" x14ac:dyDescent="0.25">
      <c r="A98331">
        <v>2005</v>
      </c>
    </row>
    <row r="98332" spans="1:1" x14ac:dyDescent="0.25">
      <c r="A98332">
        <v>2006</v>
      </c>
    </row>
    <row r="98333" spans="1:1" x14ac:dyDescent="0.25">
      <c r="A98333">
        <v>2007</v>
      </c>
    </row>
    <row r="98334" spans="1:1" x14ac:dyDescent="0.25">
      <c r="A98334">
        <v>2008</v>
      </c>
    </row>
    <row r="98335" spans="1:1" x14ac:dyDescent="0.25">
      <c r="A98335">
        <v>2009</v>
      </c>
    </row>
    <row r="98336" spans="1:1" x14ac:dyDescent="0.25">
      <c r="A98336">
        <v>2010</v>
      </c>
    </row>
    <row r="98337" spans="1:1" x14ac:dyDescent="0.25">
      <c r="A98337">
        <v>2011</v>
      </c>
    </row>
    <row r="98338" spans="1:1" x14ac:dyDescent="0.25">
      <c r="A98338">
        <v>2012</v>
      </c>
    </row>
    <row r="98339" spans="1:1" x14ac:dyDescent="0.25">
      <c r="A98339">
        <v>2013</v>
      </c>
    </row>
    <row r="98340" spans="1:1" x14ac:dyDescent="0.25">
      <c r="A98340">
        <v>2014</v>
      </c>
    </row>
    <row r="98341" spans="1:1" x14ac:dyDescent="0.25">
      <c r="A98341">
        <v>2015</v>
      </c>
    </row>
    <row r="98342" spans="1:1" x14ac:dyDescent="0.25">
      <c r="A98342">
        <v>2016</v>
      </c>
    </row>
    <row r="98343" spans="1:1" x14ac:dyDescent="0.25">
      <c r="A98343">
        <v>2017</v>
      </c>
    </row>
    <row r="98344" spans="1:1" x14ac:dyDescent="0.25">
      <c r="A98344">
        <v>2018</v>
      </c>
    </row>
    <row r="98345" spans="1:1" x14ac:dyDescent="0.25">
      <c r="A98345">
        <v>2019</v>
      </c>
    </row>
    <row r="114689" spans="1:1" x14ac:dyDescent="0.25">
      <c r="A114689" t="s">
        <v>27</v>
      </c>
    </row>
    <row r="114690" spans="1:1" x14ac:dyDescent="0.25">
      <c r="A114690">
        <v>1980</v>
      </c>
    </row>
    <row r="114691" spans="1:1" x14ac:dyDescent="0.25">
      <c r="A114691">
        <v>1981</v>
      </c>
    </row>
    <row r="114692" spans="1:1" x14ac:dyDescent="0.25">
      <c r="A114692">
        <v>1982</v>
      </c>
    </row>
    <row r="114693" spans="1:1" x14ac:dyDescent="0.25">
      <c r="A114693">
        <v>1983</v>
      </c>
    </row>
    <row r="114694" spans="1:1" x14ac:dyDescent="0.25">
      <c r="A114694">
        <v>1984</v>
      </c>
    </row>
    <row r="114695" spans="1:1" x14ac:dyDescent="0.25">
      <c r="A114695">
        <v>1985</v>
      </c>
    </row>
    <row r="114696" spans="1:1" x14ac:dyDescent="0.25">
      <c r="A114696">
        <v>1986</v>
      </c>
    </row>
    <row r="114697" spans="1:1" x14ac:dyDescent="0.25">
      <c r="A114697">
        <v>1987</v>
      </c>
    </row>
    <row r="114698" spans="1:1" x14ac:dyDescent="0.25">
      <c r="A114698">
        <v>1988</v>
      </c>
    </row>
    <row r="114699" spans="1:1" x14ac:dyDescent="0.25">
      <c r="A114699">
        <v>1989</v>
      </c>
    </row>
    <row r="114700" spans="1:1" x14ac:dyDescent="0.25">
      <c r="A114700">
        <v>1990</v>
      </c>
    </row>
    <row r="114701" spans="1:1" x14ac:dyDescent="0.25">
      <c r="A114701">
        <v>1991</v>
      </c>
    </row>
    <row r="114702" spans="1:1" x14ac:dyDescent="0.25">
      <c r="A114702">
        <v>1992</v>
      </c>
    </row>
    <row r="114703" spans="1:1" x14ac:dyDescent="0.25">
      <c r="A114703">
        <v>1993</v>
      </c>
    </row>
    <row r="114704" spans="1:1" x14ac:dyDescent="0.25">
      <c r="A114704">
        <v>1994</v>
      </c>
    </row>
    <row r="114705" spans="1:1" x14ac:dyDescent="0.25">
      <c r="A114705">
        <v>1995</v>
      </c>
    </row>
    <row r="114706" spans="1:1" x14ac:dyDescent="0.25">
      <c r="A114706">
        <v>1996</v>
      </c>
    </row>
    <row r="114707" spans="1:1" x14ac:dyDescent="0.25">
      <c r="A114707">
        <v>1997</v>
      </c>
    </row>
    <row r="114708" spans="1:1" x14ac:dyDescent="0.25">
      <c r="A114708">
        <v>1998</v>
      </c>
    </row>
    <row r="114709" spans="1:1" x14ac:dyDescent="0.25">
      <c r="A114709">
        <v>1999</v>
      </c>
    </row>
    <row r="114710" spans="1:1" x14ac:dyDescent="0.25">
      <c r="A114710">
        <v>2000</v>
      </c>
    </row>
    <row r="114711" spans="1:1" x14ac:dyDescent="0.25">
      <c r="A114711">
        <v>2001</v>
      </c>
    </row>
    <row r="114712" spans="1:1" x14ac:dyDescent="0.25">
      <c r="A114712">
        <v>2002</v>
      </c>
    </row>
    <row r="114713" spans="1:1" x14ac:dyDescent="0.25">
      <c r="A114713">
        <v>2003</v>
      </c>
    </row>
    <row r="114714" spans="1:1" x14ac:dyDescent="0.25">
      <c r="A114714">
        <v>2004</v>
      </c>
    </row>
    <row r="114715" spans="1:1" x14ac:dyDescent="0.25">
      <c r="A114715">
        <v>2005</v>
      </c>
    </row>
    <row r="114716" spans="1:1" x14ac:dyDescent="0.25">
      <c r="A114716">
        <v>2006</v>
      </c>
    </row>
    <row r="114717" spans="1:1" x14ac:dyDescent="0.25">
      <c r="A114717">
        <v>2007</v>
      </c>
    </row>
    <row r="114718" spans="1:1" x14ac:dyDescent="0.25">
      <c r="A114718">
        <v>2008</v>
      </c>
    </row>
    <row r="114719" spans="1:1" x14ac:dyDescent="0.25">
      <c r="A114719">
        <v>2009</v>
      </c>
    </row>
    <row r="114720" spans="1:1" x14ac:dyDescent="0.25">
      <c r="A114720">
        <v>2010</v>
      </c>
    </row>
    <row r="114721" spans="1:1" x14ac:dyDescent="0.25">
      <c r="A114721">
        <v>2011</v>
      </c>
    </row>
    <row r="114722" spans="1:1" x14ac:dyDescent="0.25">
      <c r="A114722">
        <v>2012</v>
      </c>
    </row>
    <row r="114723" spans="1:1" x14ac:dyDescent="0.25">
      <c r="A114723">
        <v>2013</v>
      </c>
    </row>
    <row r="114724" spans="1:1" x14ac:dyDescent="0.25">
      <c r="A114724">
        <v>2014</v>
      </c>
    </row>
    <row r="114725" spans="1:1" x14ac:dyDescent="0.25">
      <c r="A114725">
        <v>2015</v>
      </c>
    </row>
    <row r="114726" spans="1:1" x14ac:dyDescent="0.25">
      <c r="A114726">
        <v>2016</v>
      </c>
    </row>
    <row r="114727" spans="1:1" x14ac:dyDescent="0.25">
      <c r="A114727">
        <v>2017</v>
      </c>
    </row>
    <row r="114728" spans="1:1" x14ac:dyDescent="0.25">
      <c r="A114728">
        <v>2018</v>
      </c>
    </row>
    <row r="114729" spans="1:1" x14ac:dyDescent="0.25">
      <c r="A114729">
        <v>2019</v>
      </c>
    </row>
    <row r="131073" spans="1:1" x14ac:dyDescent="0.25">
      <c r="A131073" t="s">
        <v>27</v>
      </c>
    </row>
    <row r="131074" spans="1:1" x14ac:dyDescent="0.25">
      <c r="A131074">
        <v>1980</v>
      </c>
    </row>
    <row r="131075" spans="1:1" x14ac:dyDescent="0.25">
      <c r="A131075">
        <v>1981</v>
      </c>
    </row>
    <row r="131076" spans="1:1" x14ac:dyDescent="0.25">
      <c r="A131076">
        <v>1982</v>
      </c>
    </row>
    <row r="131077" spans="1:1" x14ac:dyDescent="0.25">
      <c r="A131077">
        <v>1983</v>
      </c>
    </row>
    <row r="131078" spans="1:1" x14ac:dyDescent="0.25">
      <c r="A131078">
        <v>1984</v>
      </c>
    </row>
    <row r="131079" spans="1:1" x14ac:dyDescent="0.25">
      <c r="A131079">
        <v>1985</v>
      </c>
    </row>
    <row r="131080" spans="1:1" x14ac:dyDescent="0.25">
      <c r="A131080">
        <v>1986</v>
      </c>
    </row>
    <row r="131081" spans="1:1" x14ac:dyDescent="0.25">
      <c r="A131081">
        <v>1987</v>
      </c>
    </row>
    <row r="131082" spans="1:1" x14ac:dyDescent="0.25">
      <c r="A131082">
        <v>1988</v>
      </c>
    </row>
    <row r="131083" spans="1:1" x14ac:dyDescent="0.25">
      <c r="A131083">
        <v>1989</v>
      </c>
    </row>
    <row r="131084" spans="1:1" x14ac:dyDescent="0.25">
      <c r="A131084">
        <v>1990</v>
      </c>
    </row>
    <row r="131085" spans="1:1" x14ac:dyDescent="0.25">
      <c r="A131085">
        <v>1991</v>
      </c>
    </row>
    <row r="131086" spans="1:1" x14ac:dyDescent="0.25">
      <c r="A131086">
        <v>1992</v>
      </c>
    </row>
    <row r="131087" spans="1:1" x14ac:dyDescent="0.25">
      <c r="A131087">
        <v>1993</v>
      </c>
    </row>
    <row r="131088" spans="1:1" x14ac:dyDescent="0.25">
      <c r="A131088">
        <v>1994</v>
      </c>
    </row>
    <row r="131089" spans="1:1" x14ac:dyDescent="0.25">
      <c r="A131089">
        <v>1995</v>
      </c>
    </row>
    <row r="131090" spans="1:1" x14ac:dyDescent="0.25">
      <c r="A131090">
        <v>1996</v>
      </c>
    </row>
    <row r="131091" spans="1:1" x14ac:dyDescent="0.25">
      <c r="A131091">
        <v>1997</v>
      </c>
    </row>
    <row r="131092" spans="1:1" x14ac:dyDescent="0.25">
      <c r="A131092">
        <v>1998</v>
      </c>
    </row>
    <row r="131093" spans="1:1" x14ac:dyDescent="0.25">
      <c r="A131093">
        <v>1999</v>
      </c>
    </row>
    <row r="131094" spans="1:1" x14ac:dyDescent="0.25">
      <c r="A131094">
        <v>2000</v>
      </c>
    </row>
    <row r="131095" spans="1:1" x14ac:dyDescent="0.25">
      <c r="A131095">
        <v>2001</v>
      </c>
    </row>
    <row r="131096" spans="1:1" x14ac:dyDescent="0.25">
      <c r="A131096">
        <v>2002</v>
      </c>
    </row>
    <row r="131097" spans="1:1" x14ac:dyDescent="0.25">
      <c r="A131097">
        <v>2003</v>
      </c>
    </row>
    <row r="131098" spans="1:1" x14ac:dyDescent="0.25">
      <c r="A131098">
        <v>2004</v>
      </c>
    </row>
    <row r="131099" spans="1:1" x14ac:dyDescent="0.25">
      <c r="A131099">
        <v>2005</v>
      </c>
    </row>
    <row r="131100" spans="1:1" x14ac:dyDescent="0.25">
      <c r="A131100">
        <v>2006</v>
      </c>
    </row>
    <row r="131101" spans="1:1" x14ac:dyDescent="0.25">
      <c r="A131101">
        <v>2007</v>
      </c>
    </row>
    <row r="131102" spans="1:1" x14ac:dyDescent="0.25">
      <c r="A131102">
        <v>2008</v>
      </c>
    </row>
    <row r="131103" spans="1:1" x14ac:dyDescent="0.25">
      <c r="A131103">
        <v>2009</v>
      </c>
    </row>
    <row r="131104" spans="1:1" x14ac:dyDescent="0.25">
      <c r="A131104">
        <v>2010</v>
      </c>
    </row>
    <row r="131105" spans="1:1" x14ac:dyDescent="0.25">
      <c r="A131105">
        <v>2011</v>
      </c>
    </row>
    <row r="131106" spans="1:1" x14ac:dyDescent="0.25">
      <c r="A131106">
        <v>2012</v>
      </c>
    </row>
    <row r="131107" spans="1:1" x14ac:dyDescent="0.25">
      <c r="A131107">
        <v>2013</v>
      </c>
    </row>
    <row r="131108" spans="1:1" x14ac:dyDescent="0.25">
      <c r="A131108">
        <v>2014</v>
      </c>
    </row>
    <row r="131109" spans="1:1" x14ac:dyDescent="0.25">
      <c r="A131109">
        <v>2015</v>
      </c>
    </row>
    <row r="131110" spans="1:1" x14ac:dyDescent="0.25">
      <c r="A131110">
        <v>2016</v>
      </c>
    </row>
    <row r="131111" spans="1:1" x14ac:dyDescent="0.25">
      <c r="A131111">
        <v>2017</v>
      </c>
    </row>
    <row r="131112" spans="1:1" x14ac:dyDescent="0.25">
      <c r="A131112">
        <v>2018</v>
      </c>
    </row>
    <row r="131113" spans="1:1" x14ac:dyDescent="0.25">
      <c r="A131113">
        <v>2019</v>
      </c>
    </row>
    <row r="147457" spans="1:1" x14ac:dyDescent="0.25">
      <c r="A147457" t="s">
        <v>27</v>
      </c>
    </row>
    <row r="147458" spans="1:1" x14ac:dyDescent="0.25">
      <c r="A147458">
        <v>1980</v>
      </c>
    </row>
    <row r="147459" spans="1:1" x14ac:dyDescent="0.25">
      <c r="A147459">
        <v>1981</v>
      </c>
    </row>
    <row r="147460" spans="1:1" x14ac:dyDescent="0.25">
      <c r="A147460">
        <v>1982</v>
      </c>
    </row>
    <row r="147461" spans="1:1" x14ac:dyDescent="0.25">
      <c r="A147461">
        <v>1983</v>
      </c>
    </row>
    <row r="147462" spans="1:1" x14ac:dyDescent="0.25">
      <c r="A147462">
        <v>1984</v>
      </c>
    </row>
    <row r="147463" spans="1:1" x14ac:dyDescent="0.25">
      <c r="A147463">
        <v>1985</v>
      </c>
    </row>
    <row r="147464" spans="1:1" x14ac:dyDescent="0.25">
      <c r="A147464">
        <v>1986</v>
      </c>
    </row>
    <row r="147465" spans="1:1" x14ac:dyDescent="0.25">
      <c r="A147465">
        <v>1987</v>
      </c>
    </row>
    <row r="147466" spans="1:1" x14ac:dyDescent="0.25">
      <c r="A147466">
        <v>1988</v>
      </c>
    </row>
    <row r="147467" spans="1:1" x14ac:dyDescent="0.25">
      <c r="A147467">
        <v>1989</v>
      </c>
    </row>
    <row r="147468" spans="1:1" x14ac:dyDescent="0.25">
      <c r="A147468">
        <v>1990</v>
      </c>
    </row>
    <row r="147469" spans="1:1" x14ac:dyDescent="0.25">
      <c r="A147469">
        <v>1991</v>
      </c>
    </row>
    <row r="147470" spans="1:1" x14ac:dyDescent="0.25">
      <c r="A147470">
        <v>1992</v>
      </c>
    </row>
    <row r="147471" spans="1:1" x14ac:dyDescent="0.25">
      <c r="A147471">
        <v>1993</v>
      </c>
    </row>
    <row r="147472" spans="1:1" x14ac:dyDescent="0.25">
      <c r="A147472">
        <v>1994</v>
      </c>
    </row>
    <row r="147473" spans="1:1" x14ac:dyDescent="0.25">
      <c r="A147473">
        <v>1995</v>
      </c>
    </row>
    <row r="147474" spans="1:1" x14ac:dyDescent="0.25">
      <c r="A147474">
        <v>1996</v>
      </c>
    </row>
    <row r="147475" spans="1:1" x14ac:dyDescent="0.25">
      <c r="A147475">
        <v>1997</v>
      </c>
    </row>
    <row r="147476" spans="1:1" x14ac:dyDescent="0.25">
      <c r="A147476">
        <v>1998</v>
      </c>
    </row>
    <row r="147477" spans="1:1" x14ac:dyDescent="0.25">
      <c r="A147477">
        <v>1999</v>
      </c>
    </row>
    <row r="147478" spans="1:1" x14ac:dyDescent="0.25">
      <c r="A147478">
        <v>2000</v>
      </c>
    </row>
    <row r="147479" spans="1:1" x14ac:dyDescent="0.25">
      <c r="A147479">
        <v>2001</v>
      </c>
    </row>
    <row r="147480" spans="1:1" x14ac:dyDescent="0.25">
      <c r="A147480">
        <v>2002</v>
      </c>
    </row>
    <row r="147481" spans="1:1" x14ac:dyDescent="0.25">
      <c r="A147481">
        <v>2003</v>
      </c>
    </row>
    <row r="147482" spans="1:1" x14ac:dyDescent="0.25">
      <c r="A147482">
        <v>2004</v>
      </c>
    </row>
    <row r="147483" spans="1:1" x14ac:dyDescent="0.25">
      <c r="A147483">
        <v>2005</v>
      </c>
    </row>
    <row r="147484" spans="1:1" x14ac:dyDescent="0.25">
      <c r="A147484">
        <v>2006</v>
      </c>
    </row>
    <row r="147485" spans="1:1" x14ac:dyDescent="0.25">
      <c r="A147485">
        <v>2007</v>
      </c>
    </row>
    <row r="147486" spans="1:1" x14ac:dyDescent="0.25">
      <c r="A147486">
        <v>2008</v>
      </c>
    </row>
    <row r="147487" spans="1:1" x14ac:dyDescent="0.25">
      <c r="A147487">
        <v>2009</v>
      </c>
    </row>
    <row r="147488" spans="1:1" x14ac:dyDescent="0.25">
      <c r="A147488">
        <v>2010</v>
      </c>
    </row>
    <row r="147489" spans="1:1" x14ac:dyDescent="0.25">
      <c r="A147489">
        <v>2011</v>
      </c>
    </row>
    <row r="147490" spans="1:1" x14ac:dyDescent="0.25">
      <c r="A147490">
        <v>2012</v>
      </c>
    </row>
    <row r="147491" spans="1:1" x14ac:dyDescent="0.25">
      <c r="A147491">
        <v>2013</v>
      </c>
    </row>
    <row r="147492" spans="1:1" x14ac:dyDescent="0.25">
      <c r="A147492">
        <v>2014</v>
      </c>
    </row>
    <row r="147493" spans="1:1" x14ac:dyDescent="0.25">
      <c r="A147493">
        <v>2015</v>
      </c>
    </row>
    <row r="147494" spans="1:1" x14ac:dyDescent="0.25">
      <c r="A147494">
        <v>2016</v>
      </c>
    </row>
    <row r="147495" spans="1:1" x14ac:dyDescent="0.25">
      <c r="A147495">
        <v>2017</v>
      </c>
    </row>
    <row r="147496" spans="1:1" x14ac:dyDescent="0.25">
      <c r="A147496">
        <v>2018</v>
      </c>
    </row>
    <row r="147497" spans="1:1" x14ac:dyDescent="0.25">
      <c r="A147497">
        <v>2019</v>
      </c>
    </row>
    <row r="163841" spans="1:1" x14ac:dyDescent="0.25">
      <c r="A163841" t="s">
        <v>27</v>
      </c>
    </row>
    <row r="163842" spans="1:1" x14ac:dyDescent="0.25">
      <c r="A163842">
        <v>1980</v>
      </c>
    </row>
    <row r="163843" spans="1:1" x14ac:dyDescent="0.25">
      <c r="A163843">
        <v>1981</v>
      </c>
    </row>
    <row r="163844" spans="1:1" x14ac:dyDescent="0.25">
      <c r="A163844">
        <v>1982</v>
      </c>
    </row>
    <row r="163845" spans="1:1" x14ac:dyDescent="0.25">
      <c r="A163845">
        <v>1983</v>
      </c>
    </row>
    <row r="163846" spans="1:1" x14ac:dyDescent="0.25">
      <c r="A163846">
        <v>1984</v>
      </c>
    </row>
    <row r="163847" spans="1:1" x14ac:dyDescent="0.25">
      <c r="A163847">
        <v>1985</v>
      </c>
    </row>
    <row r="163848" spans="1:1" x14ac:dyDescent="0.25">
      <c r="A163848">
        <v>1986</v>
      </c>
    </row>
    <row r="163849" spans="1:1" x14ac:dyDescent="0.25">
      <c r="A163849">
        <v>1987</v>
      </c>
    </row>
    <row r="163850" spans="1:1" x14ac:dyDescent="0.25">
      <c r="A163850">
        <v>1988</v>
      </c>
    </row>
    <row r="163851" spans="1:1" x14ac:dyDescent="0.25">
      <c r="A163851">
        <v>1989</v>
      </c>
    </row>
    <row r="163852" spans="1:1" x14ac:dyDescent="0.25">
      <c r="A163852">
        <v>1990</v>
      </c>
    </row>
    <row r="163853" spans="1:1" x14ac:dyDescent="0.25">
      <c r="A163853">
        <v>1991</v>
      </c>
    </row>
    <row r="163854" spans="1:1" x14ac:dyDescent="0.25">
      <c r="A163854">
        <v>1992</v>
      </c>
    </row>
    <row r="163855" spans="1:1" x14ac:dyDescent="0.25">
      <c r="A163855">
        <v>1993</v>
      </c>
    </row>
    <row r="163856" spans="1:1" x14ac:dyDescent="0.25">
      <c r="A163856">
        <v>1994</v>
      </c>
    </row>
    <row r="163857" spans="1:1" x14ac:dyDescent="0.25">
      <c r="A163857">
        <v>1995</v>
      </c>
    </row>
    <row r="163858" spans="1:1" x14ac:dyDescent="0.25">
      <c r="A163858">
        <v>1996</v>
      </c>
    </row>
    <row r="163859" spans="1:1" x14ac:dyDescent="0.25">
      <c r="A163859">
        <v>1997</v>
      </c>
    </row>
    <row r="163860" spans="1:1" x14ac:dyDescent="0.25">
      <c r="A163860">
        <v>1998</v>
      </c>
    </row>
    <row r="163861" spans="1:1" x14ac:dyDescent="0.25">
      <c r="A163861">
        <v>1999</v>
      </c>
    </row>
    <row r="163862" spans="1:1" x14ac:dyDescent="0.25">
      <c r="A163862">
        <v>2000</v>
      </c>
    </row>
    <row r="163863" spans="1:1" x14ac:dyDescent="0.25">
      <c r="A163863">
        <v>2001</v>
      </c>
    </row>
    <row r="163864" spans="1:1" x14ac:dyDescent="0.25">
      <c r="A163864">
        <v>2002</v>
      </c>
    </row>
    <row r="163865" spans="1:1" x14ac:dyDescent="0.25">
      <c r="A163865">
        <v>2003</v>
      </c>
    </row>
    <row r="163866" spans="1:1" x14ac:dyDescent="0.25">
      <c r="A163866">
        <v>2004</v>
      </c>
    </row>
    <row r="163867" spans="1:1" x14ac:dyDescent="0.25">
      <c r="A163867">
        <v>2005</v>
      </c>
    </row>
    <row r="163868" spans="1:1" x14ac:dyDescent="0.25">
      <c r="A163868">
        <v>2006</v>
      </c>
    </row>
    <row r="163869" spans="1:1" x14ac:dyDescent="0.25">
      <c r="A163869">
        <v>2007</v>
      </c>
    </row>
    <row r="163870" spans="1:1" x14ac:dyDescent="0.25">
      <c r="A163870">
        <v>2008</v>
      </c>
    </row>
    <row r="163871" spans="1:1" x14ac:dyDescent="0.25">
      <c r="A163871">
        <v>2009</v>
      </c>
    </row>
    <row r="163872" spans="1:1" x14ac:dyDescent="0.25">
      <c r="A163872">
        <v>2010</v>
      </c>
    </row>
    <row r="163873" spans="1:1" x14ac:dyDescent="0.25">
      <c r="A163873">
        <v>2011</v>
      </c>
    </row>
    <row r="163874" spans="1:1" x14ac:dyDescent="0.25">
      <c r="A163874">
        <v>2012</v>
      </c>
    </row>
    <row r="163875" spans="1:1" x14ac:dyDescent="0.25">
      <c r="A163875">
        <v>2013</v>
      </c>
    </row>
    <row r="163876" spans="1:1" x14ac:dyDescent="0.25">
      <c r="A163876">
        <v>2014</v>
      </c>
    </row>
    <row r="163877" spans="1:1" x14ac:dyDescent="0.25">
      <c r="A163877">
        <v>2015</v>
      </c>
    </row>
    <row r="163878" spans="1:1" x14ac:dyDescent="0.25">
      <c r="A163878">
        <v>2016</v>
      </c>
    </row>
    <row r="163879" spans="1:1" x14ac:dyDescent="0.25">
      <c r="A163879">
        <v>2017</v>
      </c>
    </row>
    <row r="163880" spans="1:1" x14ac:dyDescent="0.25">
      <c r="A163880">
        <v>2018</v>
      </c>
    </row>
    <row r="163881" spans="1:1" x14ac:dyDescent="0.25">
      <c r="A163881">
        <v>2019</v>
      </c>
    </row>
    <row r="180225" spans="1:1" x14ac:dyDescent="0.25">
      <c r="A180225" t="s">
        <v>27</v>
      </c>
    </row>
    <row r="180226" spans="1:1" x14ac:dyDescent="0.25">
      <c r="A180226">
        <v>1980</v>
      </c>
    </row>
    <row r="180227" spans="1:1" x14ac:dyDescent="0.25">
      <c r="A180227">
        <v>1981</v>
      </c>
    </row>
    <row r="180228" spans="1:1" x14ac:dyDescent="0.25">
      <c r="A180228">
        <v>1982</v>
      </c>
    </row>
    <row r="180229" spans="1:1" x14ac:dyDescent="0.25">
      <c r="A180229">
        <v>1983</v>
      </c>
    </row>
    <row r="180230" spans="1:1" x14ac:dyDescent="0.25">
      <c r="A180230">
        <v>1984</v>
      </c>
    </row>
    <row r="180231" spans="1:1" x14ac:dyDescent="0.25">
      <c r="A180231">
        <v>1985</v>
      </c>
    </row>
    <row r="180232" spans="1:1" x14ac:dyDescent="0.25">
      <c r="A180232">
        <v>1986</v>
      </c>
    </row>
    <row r="180233" spans="1:1" x14ac:dyDescent="0.25">
      <c r="A180233">
        <v>1987</v>
      </c>
    </row>
    <row r="180234" spans="1:1" x14ac:dyDescent="0.25">
      <c r="A180234">
        <v>1988</v>
      </c>
    </row>
    <row r="180235" spans="1:1" x14ac:dyDescent="0.25">
      <c r="A180235">
        <v>1989</v>
      </c>
    </row>
    <row r="180236" spans="1:1" x14ac:dyDescent="0.25">
      <c r="A180236">
        <v>1990</v>
      </c>
    </row>
    <row r="180237" spans="1:1" x14ac:dyDescent="0.25">
      <c r="A180237">
        <v>1991</v>
      </c>
    </row>
    <row r="180238" spans="1:1" x14ac:dyDescent="0.25">
      <c r="A180238">
        <v>1992</v>
      </c>
    </row>
    <row r="180239" spans="1:1" x14ac:dyDescent="0.25">
      <c r="A180239">
        <v>1993</v>
      </c>
    </row>
    <row r="180240" spans="1:1" x14ac:dyDescent="0.25">
      <c r="A180240">
        <v>1994</v>
      </c>
    </row>
    <row r="180241" spans="1:1" x14ac:dyDescent="0.25">
      <c r="A180241">
        <v>1995</v>
      </c>
    </row>
    <row r="180242" spans="1:1" x14ac:dyDescent="0.25">
      <c r="A180242">
        <v>1996</v>
      </c>
    </row>
    <row r="180243" spans="1:1" x14ac:dyDescent="0.25">
      <c r="A180243">
        <v>1997</v>
      </c>
    </row>
    <row r="180244" spans="1:1" x14ac:dyDescent="0.25">
      <c r="A180244">
        <v>1998</v>
      </c>
    </row>
    <row r="180245" spans="1:1" x14ac:dyDescent="0.25">
      <c r="A180245">
        <v>1999</v>
      </c>
    </row>
    <row r="180246" spans="1:1" x14ac:dyDescent="0.25">
      <c r="A180246">
        <v>2000</v>
      </c>
    </row>
    <row r="180247" spans="1:1" x14ac:dyDescent="0.25">
      <c r="A180247">
        <v>2001</v>
      </c>
    </row>
    <row r="180248" spans="1:1" x14ac:dyDescent="0.25">
      <c r="A180248">
        <v>2002</v>
      </c>
    </row>
    <row r="180249" spans="1:1" x14ac:dyDescent="0.25">
      <c r="A180249">
        <v>2003</v>
      </c>
    </row>
    <row r="180250" spans="1:1" x14ac:dyDescent="0.25">
      <c r="A180250">
        <v>2004</v>
      </c>
    </row>
    <row r="180251" spans="1:1" x14ac:dyDescent="0.25">
      <c r="A180251">
        <v>2005</v>
      </c>
    </row>
    <row r="180252" spans="1:1" x14ac:dyDescent="0.25">
      <c r="A180252">
        <v>2006</v>
      </c>
    </row>
    <row r="180253" spans="1:1" x14ac:dyDescent="0.25">
      <c r="A180253">
        <v>2007</v>
      </c>
    </row>
    <row r="180254" spans="1:1" x14ac:dyDescent="0.25">
      <c r="A180254">
        <v>2008</v>
      </c>
    </row>
    <row r="180255" spans="1:1" x14ac:dyDescent="0.25">
      <c r="A180255">
        <v>2009</v>
      </c>
    </row>
    <row r="180256" spans="1:1" x14ac:dyDescent="0.25">
      <c r="A180256">
        <v>2010</v>
      </c>
    </row>
    <row r="180257" spans="1:1" x14ac:dyDescent="0.25">
      <c r="A180257">
        <v>2011</v>
      </c>
    </row>
    <row r="180258" spans="1:1" x14ac:dyDescent="0.25">
      <c r="A180258">
        <v>2012</v>
      </c>
    </row>
    <row r="180259" spans="1:1" x14ac:dyDescent="0.25">
      <c r="A180259">
        <v>2013</v>
      </c>
    </row>
    <row r="180260" spans="1:1" x14ac:dyDescent="0.25">
      <c r="A180260">
        <v>2014</v>
      </c>
    </row>
    <row r="180261" spans="1:1" x14ac:dyDescent="0.25">
      <c r="A180261">
        <v>2015</v>
      </c>
    </row>
    <row r="180262" spans="1:1" x14ac:dyDescent="0.25">
      <c r="A180262">
        <v>2016</v>
      </c>
    </row>
    <row r="180263" spans="1:1" x14ac:dyDescent="0.25">
      <c r="A180263">
        <v>2017</v>
      </c>
    </row>
    <row r="180264" spans="1:1" x14ac:dyDescent="0.25">
      <c r="A180264">
        <v>2018</v>
      </c>
    </row>
    <row r="180265" spans="1:1" x14ac:dyDescent="0.25">
      <c r="A180265">
        <v>2019</v>
      </c>
    </row>
    <row r="196609" spans="1:1" x14ac:dyDescent="0.25">
      <c r="A196609" t="s">
        <v>27</v>
      </c>
    </row>
    <row r="196610" spans="1:1" x14ac:dyDescent="0.25">
      <c r="A196610">
        <v>1980</v>
      </c>
    </row>
    <row r="196611" spans="1:1" x14ac:dyDescent="0.25">
      <c r="A196611">
        <v>1981</v>
      </c>
    </row>
    <row r="196612" spans="1:1" x14ac:dyDescent="0.25">
      <c r="A196612">
        <v>1982</v>
      </c>
    </row>
    <row r="196613" spans="1:1" x14ac:dyDescent="0.25">
      <c r="A196613">
        <v>1983</v>
      </c>
    </row>
    <row r="196614" spans="1:1" x14ac:dyDescent="0.25">
      <c r="A196614">
        <v>1984</v>
      </c>
    </row>
    <row r="196615" spans="1:1" x14ac:dyDescent="0.25">
      <c r="A196615">
        <v>1985</v>
      </c>
    </row>
    <row r="196616" spans="1:1" x14ac:dyDescent="0.25">
      <c r="A196616">
        <v>1986</v>
      </c>
    </row>
    <row r="196617" spans="1:1" x14ac:dyDescent="0.25">
      <c r="A196617">
        <v>1987</v>
      </c>
    </row>
    <row r="196618" spans="1:1" x14ac:dyDescent="0.25">
      <c r="A196618">
        <v>1988</v>
      </c>
    </row>
    <row r="196619" spans="1:1" x14ac:dyDescent="0.25">
      <c r="A196619">
        <v>1989</v>
      </c>
    </row>
    <row r="196620" spans="1:1" x14ac:dyDescent="0.25">
      <c r="A196620">
        <v>1990</v>
      </c>
    </row>
    <row r="196621" spans="1:1" x14ac:dyDescent="0.25">
      <c r="A196621">
        <v>1991</v>
      </c>
    </row>
    <row r="196622" spans="1:1" x14ac:dyDescent="0.25">
      <c r="A196622">
        <v>1992</v>
      </c>
    </row>
    <row r="196623" spans="1:1" x14ac:dyDescent="0.25">
      <c r="A196623">
        <v>1993</v>
      </c>
    </row>
    <row r="196624" spans="1:1" x14ac:dyDescent="0.25">
      <c r="A196624">
        <v>1994</v>
      </c>
    </row>
    <row r="196625" spans="1:1" x14ac:dyDescent="0.25">
      <c r="A196625">
        <v>1995</v>
      </c>
    </row>
    <row r="196626" spans="1:1" x14ac:dyDescent="0.25">
      <c r="A196626">
        <v>1996</v>
      </c>
    </row>
    <row r="196627" spans="1:1" x14ac:dyDescent="0.25">
      <c r="A196627">
        <v>1997</v>
      </c>
    </row>
    <row r="196628" spans="1:1" x14ac:dyDescent="0.25">
      <c r="A196628">
        <v>1998</v>
      </c>
    </row>
    <row r="196629" spans="1:1" x14ac:dyDescent="0.25">
      <c r="A196629">
        <v>1999</v>
      </c>
    </row>
    <row r="196630" spans="1:1" x14ac:dyDescent="0.25">
      <c r="A196630">
        <v>2000</v>
      </c>
    </row>
    <row r="196631" spans="1:1" x14ac:dyDescent="0.25">
      <c r="A196631">
        <v>2001</v>
      </c>
    </row>
    <row r="196632" spans="1:1" x14ac:dyDescent="0.25">
      <c r="A196632">
        <v>2002</v>
      </c>
    </row>
    <row r="196633" spans="1:1" x14ac:dyDescent="0.25">
      <c r="A196633">
        <v>2003</v>
      </c>
    </row>
    <row r="196634" spans="1:1" x14ac:dyDescent="0.25">
      <c r="A196634">
        <v>2004</v>
      </c>
    </row>
    <row r="196635" spans="1:1" x14ac:dyDescent="0.25">
      <c r="A196635">
        <v>2005</v>
      </c>
    </row>
    <row r="196636" spans="1:1" x14ac:dyDescent="0.25">
      <c r="A196636">
        <v>2006</v>
      </c>
    </row>
    <row r="196637" spans="1:1" x14ac:dyDescent="0.25">
      <c r="A196637">
        <v>2007</v>
      </c>
    </row>
    <row r="196638" spans="1:1" x14ac:dyDescent="0.25">
      <c r="A196638">
        <v>2008</v>
      </c>
    </row>
    <row r="196639" spans="1:1" x14ac:dyDescent="0.25">
      <c r="A196639">
        <v>2009</v>
      </c>
    </row>
    <row r="196640" spans="1:1" x14ac:dyDescent="0.25">
      <c r="A196640">
        <v>2010</v>
      </c>
    </row>
    <row r="196641" spans="1:1" x14ac:dyDescent="0.25">
      <c r="A196641">
        <v>2011</v>
      </c>
    </row>
    <row r="196642" spans="1:1" x14ac:dyDescent="0.25">
      <c r="A196642">
        <v>2012</v>
      </c>
    </row>
    <row r="196643" spans="1:1" x14ac:dyDescent="0.25">
      <c r="A196643">
        <v>2013</v>
      </c>
    </row>
    <row r="196644" spans="1:1" x14ac:dyDescent="0.25">
      <c r="A196644">
        <v>2014</v>
      </c>
    </row>
    <row r="196645" spans="1:1" x14ac:dyDescent="0.25">
      <c r="A196645">
        <v>2015</v>
      </c>
    </row>
    <row r="196646" spans="1:1" x14ac:dyDescent="0.25">
      <c r="A196646">
        <v>2016</v>
      </c>
    </row>
    <row r="196647" spans="1:1" x14ac:dyDescent="0.25">
      <c r="A196647">
        <v>2017</v>
      </c>
    </row>
    <row r="196648" spans="1:1" x14ac:dyDescent="0.25">
      <c r="A196648">
        <v>2018</v>
      </c>
    </row>
    <row r="196649" spans="1:1" x14ac:dyDescent="0.25">
      <c r="A196649">
        <v>2019</v>
      </c>
    </row>
    <row r="212993" spans="1:1" x14ac:dyDescent="0.25">
      <c r="A212993" t="s">
        <v>27</v>
      </c>
    </row>
    <row r="212994" spans="1:1" x14ac:dyDescent="0.25">
      <c r="A212994">
        <v>1980</v>
      </c>
    </row>
    <row r="212995" spans="1:1" x14ac:dyDescent="0.25">
      <c r="A212995">
        <v>1981</v>
      </c>
    </row>
    <row r="212996" spans="1:1" x14ac:dyDescent="0.25">
      <c r="A212996">
        <v>1982</v>
      </c>
    </row>
    <row r="212997" spans="1:1" x14ac:dyDescent="0.25">
      <c r="A212997">
        <v>1983</v>
      </c>
    </row>
    <row r="212998" spans="1:1" x14ac:dyDescent="0.25">
      <c r="A212998">
        <v>1984</v>
      </c>
    </row>
    <row r="212999" spans="1:1" x14ac:dyDescent="0.25">
      <c r="A212999">
        <v>1985</v>
      </c>
    </row>
    <row r="213000" spans="1:1" x14ac:dyDescent="0.25">
      <c r="A213000">
        <v>1986</v>
      </c>
    </row>
    <row r="213001" spans="1:1" x14ac:dyDescent="0.25">
      <c r="A213001">
        <v>1987</v>
      </c>
    </row>
    <row r="213002" spans="1:1" x14ac:dyDescent="0.25">
      <c r="A213002">
        <v>1988</v>
      </c>
    </row>
    <row r="213003" spans="1:1" x14ac:dyDescent="0.25">
      <c r="A213003">
        <v>1989</v>
      </c>
    </row>
    <row r="213004" spans="1:1" x14ac:dyDescent="0.25">
      <c r="A213004">
        <v>1990</v>
      </c>
    </row>
    <row r="213005" spans="1:1" x14ac:dyDescent="0.25">
      <c r="A213005">
        <v>1991</v>
      </c>
    </row>
    <row r="213006" spans="1:1" x14ac:dyDescent="0.25">
      <c r="A213006">
        <v>1992</v>
      </c>
    </row>
    <row r="213007" spans="1:1" x14ac:dyDescent="0.25">
      <c r="A213007">
        <v>1993</v>
      </c>
    </row>
    <row r="213008" spans="1:1" x14ac:dyDescent="0.25">
      <c r="A213008">
        <v>1994</v>
      </c>
    </row>
    <row r="213009" spans="1:1" x14ac:dyDescent="0.25">
      <c r="A213009">
        <v>1995</v>
      </c>
    </row>
    <row r="213010" spans="1:1" x14ac:dyDescent="0.25">
      <c r="A213010">
        <v>1996</v>
      </c>
    </row>
    <row r="213011" spans="1:1" x14ac:dyDescent="0.25">
      <c r="A213011">
        <v>1997</v>
      </c>
    </row>
    <row r="213012" spans="1:1" x14ac:dyDescent="0.25">
      <c r="A213012">
        <v>1998</v>
      </c>
    </row>
    <row r="213013" spans="1:1" x14ac:dyDescent="0.25">
      <c r="A213013">
        <v>1999</v>
      </c>
    </row>
    <row r="213014" spans="1:1" x14ac:dyDescent="0.25">
      <c r="A213014">
        <v>2000</v>
      </c>
    </row>
    <row r="213015" spans="1:1" x14ac:dyDescent="0.25">
      <c r="A213015">
        <v>2001</v>
      </c>
    </row>
    <row r="213016" spans="1:1" x14ac:dyDescent="0.25">
      <c r="A213016">
        <v>2002</v>
      </c>
    </row>
    <row r="213017" spans="1:1" x14ac:dyDescent="0.25">
      <c r="A213017">
        <v>2003</v>
      </c>
    </row>
    <row r="213018" spans="1:1" x14ac:dyDescent="0.25">
      <c r="A213018">
        <v>2004</v>
      </c>
    </row>
    <row r="213019" spans="1:1" x14ac:dyDescent="0.25">
      <c r="A213019">
        <v>2005</v>
      </c>
    </row>
    <row r="213020" spans="1:1" x14ac:dyDescent="0.25">
      <c r="A213020">
        <v>2006</v>
      </c>
    </row>
    <row r="213021" spans="1:1" x14ac:dyDescent="0.25">
      <c r="A213021">
        <v>2007</v>
      </c>
    </row>
    <row r="213022" spans="1:1" x14ac:dyDescent="0.25">
      <c r="A213022">
        <v>2008</v>
      </c>
    </row>
    <row r="213023" spans="1:1" x14ac:dyDescent="0.25">
      <c r="A213023">
        <v>2009</v>
      </c>
    </row>
    <row r="213024" spans="1:1" x14ac:dyDescent="0.25">
      <c r="A213024">
        <v>2010</v>
      </c>
    </row>
    <row r="213025" spans="1:1" x14ac:dyDescent="0.25">
      <c r="A213025">
        <v>2011</v>
      </c>
    </row>
    <row r="213026" spans="1:1" x14ac:dyDescent="0.25">
      <c r="A213026">
        <v>2012</v>
      </c>
    </row>
    <row r="213027" spans="1:1" x14ac:dyDescent="0.25">
      <c r="A213027">
        <v>2013</v>
      </c>
    </row>
    <row r="213028" spans="1:1" x14ac:dyDescent="0.25">
      <c r="A213028">
        <v>2014</v>
      </c>
    </row>
    <row r="213029" spans="1:1" x14ac:dyDescent="0.25">
      <c r="A213029">
        <v>2015</v>
      </c>
    </row>
    <row r="213030" spans="1:1" x14ac:dyDescent="0.25">
      <c r="A213030">
        <v>2016</v>
      </c>
    </row>
    <row r="213031" spans="1:1" x14ac:dyDescent="0.25">
      <c r="A213031">
        <v>2017</v>
      </c>
    </row>
    <row r="213032" spans="1:1" x14ac:dyDescent="0.25">
      <c r="A213032">
        <v>2018</v>
      </c>
    </row>
    <row r="213033" spans="1:1" x14ac:dyDescent="0.25">
      <c r="A213033">
        <v>2019</v>
      </c>
    </row>
    <row r="229377" spans="1:1" x14ac:dyDescent="0.25">
      <c r="A229377" t="s">
        <v>27</v>
      </c>
    </row>
    <row r="229378" spans="1:1" x14ac:dyDescent="0.25">
      <c r="A229378">
        <v>1980</v>
      </c>
    </row>
    <row r="229379" spans="1:1" x14ac:dyDescent="0.25">
      <c r="A229379">
        <v>1981</v>
      </c>
    </row>
    <row r="229380" spans="1:1" x14ac:dyDescent="0.25">
      <c r="A229380">
        <v>1982</v>
      </c>
    </row>
    <row r="229381" spans="1:1" x14ac:dyDescent="0.25">
      <c r="A229381">
        <v>1983</v>
      </c>
    </row>
    <row r="229382" spans="1:1" x14ac:dyDescent="0.25">
      <c r="A229382">
        <v>1984</v>
      </c>
    </row>
    <row r="229383" spans="1:1" x14ac:dyDescent="0.25">
      <c r="A229383">
        <v>1985</v>
      </c>
    </row>
    <row r="229384" spans="1:1" x14ac:dyDescent="0.25">
      <c r="A229384">
        <v>1986</v>
      </c>
    </row>
    <row r="229385" spans="1:1" x14ac:dyDescent="0.25">
      <c r="A229385">
        <v>1987</v>
      </c>
    </row>
    <row r="229386" spans="1:1" x14ac:dyDescent="0.25">
      <c r="A229386">
        <v>1988</v>
      </c>
    </row>
    <row r="229387" spans="1:1" x14ac:dyDescent="0.25">
      <c r="A229387">
        <v>1989</v>
      </c>
    </row>
    <row r="229388" spans="1:1" x14ac:dyDescent="0.25">
      <c r="A229388">
        <v>1990</v>
      </c>
    </row>
    <row r="229389" spans="1:1" x14ac:dyDescent="0.25">
      <c r="A229389">
        <v>1991</v>
      </c>
    </row>
    <row r="229390" spans="1:1" x14ac:dyDescent="0.25">
      <c r="A229390">
        <v>1992</v>
      </c>
    </row>
    <row r="229391" spans="1:1" x14ac:dyDescent="0.25">
      <c r="A229391">
        <v>1993</v>
      </c>
    </row>
    <row r="229392" spans="1:1" x14ac:dyDescent="0.25">
      <c r="A229392">
        <v>1994</v>
      </c>
    </row>
    <row r="229393" spans="1:1" x14ac:dyDescent="0.25">
      <c r="A229393">
        <v>1995</v>
      </c>
    </row>
    <row r="229394" spans="1:1" x14ac:dyDescent="0.25">
      <c r="A229394">
        <v>1996</v>
      </c>
    </row>
    <row r="229395" spans="1:1" x14ac:dyDescent="0.25">
      <c r="A229395">
        <v>1997</v>
      </c>
    </row>
    <row r="229396" spans="1:1" x14ac:dyDescent="0.25">
      <c r="A229396">
        <v>1998</v>
      </c>
    </row>
    <row r="229397" spans="1:1" x14ac:dyDescent="0.25">
      <c r="A229397">
        <v>1999</v>
      </c>
    </row>
    <row r="229398" spans="1:1" x14ac:dyDescent="0.25">
      <c r="A229398">
        <v>2000</v>
      </c>
    </row>
    <row r="229399" spans="1:1" x14ac:dyDescent="0.25">
      <c r="A229399">
        <v>2001</v>
      </c>
    </row>
    <row r="229400" spans="1:1" x14ac:dyDescent="0.25">
      <c r="A229400">
        <v>2002</v>
      </c>
    </row>
    <row r="229401" spans="1:1" x14ac:dyDescent="0.25">
      <c r="A229401">
        <v>2003</v>
      </c>
    </row>
    <row r="229402" spans="1:1" x14ac:dyDescent="0.25">
      <c r="A229402">
        <v>2004</v>
      </c>
    </row>
    <row r="229403" spans="1:1" x14ac:dyDescent="0.25">
      <c r="A229403">
        <v>2005</v>
      </c>
    </row>
    <row r="229404" spans="1:1" x14ac:dyDescent="0.25">
      <c r="A229404">
        <v>2006</v>
      </c>
    </row>
    <row r="229405" spans="1:1" x14ac:dyDescent="0.25">
      <c r="A229405">
        <v>2007</v>
      </c>
    </row>
    <row r="229406" spans="1:1" x14ac:dyDescent="0.25">
      <c r="A229406">
        <v>2008</v>
      </c>
    </row>
    <row r="229407" spans="1:1" x14ac:dyDescent="0.25">
      <c r="A229407">
        <v>2009</v>
      </c>
    </row>
    <row r="229408" spans="1:1" x14ac:dyDescent="0.25">
      <c r="A229408">
        <v>2010</v>
      </c>
    </row>
    <row r="229409" spans="1:1" x14ac:dyDescent="0.25">
      <c r="A229409">
        <v>2011</v>
      </c>
    </row>
    <row r="229410" spans="1:1" x14ac:dyDescent="0.25">
      <c r="A229410">
        <v>2012</v>
      </c>
    </row>
    <row r="229411" spans="1:1" x14ac:dyDescent="0.25">
      <c r="A229411">
        <v>2013</v>
      </c>
    </row>
    <row r="229412" spans="1:1" x14ac:dyDescent="0.25">
      <c r="A229412">
        <v>2014</v>
      </c>
    </row>
    <row r="229413" spans="1:1" x14ac:dyDescent="0.25">
      <c r="A229413">
        <v>2015</v>
      </c>
    </row>
    <row r="229414" spans="1:1" x14ac:dyDescent="0.25">
      <c r="A229414">
        <v>2016</v>
      </c>
    </row>
    <row r="229415" spans="1:1" x14ac:dyDescent="0.25">
      <c r="A229415">
        <v>2017</v>
      </c>
    </row>
    <row r="229416" spans="1:1" x14ac:dyDescent="0.25">
      <c r="A229416">
        <v>2018</v>
      </c>
    </row>
    <row r="229417" spans="1:1" x14ac:dyDescent="0.25">
      <c r="A229417">
        <v>2019</v>
      </c>
    </row>
    <row r="245761" spans="1:1" x14ac:dyDescent="0.25">
      <c r="A245761" t="s">
        <v>27</v>
      </c>
    </row>
    <row r="245762" spans="1:1" x14ac:dyDescent="0.25">
      <c r="A245762">
        <v>1980</v>
      </c>
    </row>
    <row r="245763" spans="1:1" x14ac:dyDescent="0.25">
      <c r="A245763">
        <v>1981</v>
      </c>
    </row>
    <row r="245764" spans="1:1" x14ac:dyDescent="0.25">
      <c r="A245764">
        <v>1982</v>
      </c>
    </row>
    <row r="245765" spans="1:1" x14ac:dyDescent="0.25">
      <c r="A245765">
        <v>1983</v>
      </c>
    </row>
    <row r="245766" spans="1:1" x14ac:dyDescent="0.25">
      <c r="A245766">
        <v>1984</v>
      </c>
    </row>
    <row r="245767" spans="1:1" x14ac:dyDescent="0.25">
      <c r="A245767">
        <v>1985</v>
      </c>
    </row>
    <row r="245768" spans="1:1" x14ac:dyDescent="0.25">
      <c r="A245768">
        <v>1986</v>
      </c>
    </row>
    <row r="245769" spans="1:1" x14ac:dyDescent="0.25">
      <c r="A245769">
        <v>1987</v>
      </c>
    </row>
    <row r="245770" spans="1:1" x14ac:dyDescent="0.25">
      <c r="A245770">
        <v>1988</v>
      </c>
    </row>
    <row r="245771" spans="1:1" x14ac:dyDescent="0.25">
      <c r="A245771">
        <v>1989</v>
      </c>
    </row>
    <row r="245772" spans="1:1" x14ac:dyDescent="0.25">
      <c r="A245772">
        <v>1990</v>
      </c>
    </row>
    <row r="245773" spans="1:1" x14ac:dyDescent="0.25">
      <c r="A245773">
        <v>1991</v>
      </c>
    </row>
    <row r="245774" spans="1:1" x14ac:dyDescent="0.25">
      <c r="A245774">
        <v>1992</v>
      </c>
    </row>
    <row r="245775" spans="1:1" x14ac:dyDescent="0.25">
      <c r="A245775">
        <v>1993</v>
      </c>
    </row>
    <row r="245776" spans="1:1" x14ac:dyDescent="0.25">
      <c r="A245776">
        <v>1994</v>
      </c>
    </row>
    <row r="245777" spans="1:1" x14ac:dyDescent="0.25">
      <c r="A245777">
        <v>1995</v>
      </c>
    </row>
    <row r="245778" spans="1:1" x14ac:dyDescent="0.25">
      <c r="A245778">
        <v>1996</v>
      </c>
    </row>
    <row r="245779" spans="1:1" x14ac:dyDescent="0.25">
      <c r="A245779">
        <v>1997</v>
      </c>
    </row>
    <row r="245780" spans="1:1" x14ac:dyDescent="0.25">
      <c r="A245780">
        <v>1998</v>
      </c>
    </row>
    <row r="245781" spans="1:1" x14ac:dyDescent="0.25">
      <c r="A245781">
        <v>1999</v>
      </c>
    </row>
    <row r="245782" spans="1:1" x14ac:dyDescent="0.25">
      <c r="A245782">
        <v>2000</v>
      </c>
    </row>
    <row r="245783" spans="1:1" x14ac:dyDescent="0.25">
      <c r="A245783">
        <v>2001</v>
      </c>
    </row>
    <row r="245784" spans="1:1" x14ac:dyDescent="0.25">
      <c r="A245784">
        <v>2002</v>
      </c>
    </row>
    <row r="245785" spans="1:1" x14ac:dyDescent="0.25">
      <c r="A245785">
        <v>2003</v>
      </c>
    </row>
    <row r="245786" spans="1:1" x14ac:dyDescent="0.25">
      <c r="A245786">
        <v>2004</v>
      </c>
    </row>
    <row r="245787" spans="1:1" x14ac:dyDescent="0.25">
      <c r="A245787">
        <v>2005</v>
      </c>
    </row>
    <row r="245788" spans="1:1" x14ac:dyDescent="0.25">
      <c r="A245788">
        <v>2006</v>
      </c>
    </row>
    <row r="245789" spans="1:1" x14ac:dyDescent="0.25">
      <c r="A245789">
        <v>2007</v>
      </c>
    </row>
    <row r="245790" spans="1:1" x14ac:dyDescent="0.25">
      <c r="A245790">
        <v>2008</v>
      </c>
    </row>
    <row r="245791" spans="1:1" x14ac:dyDescent="0.25">
      <c r="A245791">
        <v>2009</v>
      </c>
    </row>
    <row r="245792" spans="1:1" x14ac:dyDescent="0.25">
      <c r="A245792">
        <v>2010</v>
      </c>
    </row>
    <row r="245793" spans="1:1" x14ac:dyDescent="0.25">
      <c r="A245793">
        <v>2011</v>
      </c>
    </row>
    <row r="245794" spans="1:1" x14ac:dyDescent="0.25">
      <c r="A245794">
        <v>2012</v>
      </c>
    </row>
    <row r="245795" spans="1:1" x14ac:dyDescent="0.25">
      <c r="A245795">
        <v>2013</v>
      </c>
    </row>
    <row r="245796" spans="1:1" x14ac:dyDescent="0.25">
      <c r="A245796">
        <v>2014</v>
      </c>
    </row>
    <row r="245797" spans="1:1" x14ac:dyDescent="0.25">
      <c r="A245797">
        <v>2015</v>
      </c>
    </row>
    <row r="245798" spans="1:1" x14ac:dyDescent="0.25">
      <c r="A245798">
        <v>2016</v>
      </c>
    </row>
    <row r="245799" spans="1:1" x14ac:dyDescent="0.25">
      <c r="A245799">
        <v>2017</v>
      </c>
    </row>
    <row r="245800" spans="1:1" x14ac:dyDescent="0.25">
      <c r="A245800">
        <v>2018</v>
      </c>
    </row>
    <row r="245801" spans="1:1" x14ac:dyDescent="0.25">
      <c r="A245801">
        <v>2019</v>
      </c>
    </row>
    <row r="262145" spans="1:1" x14ac:dyDescent="0.25">
      <c r="A262145" t="s">
        <v>27</v>
      </c>
    </row>
    <row r="262146" spans="1:1" x14ac:dyDescent="0.25">
      <c r="A262146">
        <v>1980</v>
      </c>
    </row>
    <row r="262147" spans="1:1" x14ac:dyDescent="0.25">
      <c r="A262147">
        <v>1981</v>
      </c>
    </row>
    <row r="262148" spans="1:1" x14ac:dyDescent="0.25">
      <c r="A262148">
        <v>1982</v>
      </c>
    </row>
    <row r="262149" spans="1:1" x14ac:dyDescent="0.25">
      <c r="A262149">
        <v>1983</v>
      </c>
    </row>
    <row r="262150" spans="1:1" x14ac:dyDescent="0.25">
      <c r="A262150">
        <v>1984</v>
      </c>
    </row>
    <row r="262151" spans="1:1" x14ac:dyDescent="0.25">
      <c r="A262151">
        <v>1985</v>
      </c>
    </row>
    <row r="262152" spans="1:1" x14ac:dyDescent="0.25">
      <c r="A262152">
        <v>1986</v>
      </c>
    </row>
    <row r="262153" spans="1:1" x14ac:dyDescent="0.25">
      <c r="A262153">
        <v>1987</v>
      </c>
    </row>
    <row r="262154" spans="1:1" x14ac:dyDescent="0.25">
      <c r="A262154">
        <v>1988</v>
      </c>
    </row>
    <row r="262155" spans="1:1" x14ac:dyDescent="0.25">
      <c r="A262155">
        <v>1989</v>
      </c>
    </row>
    <row r="262156" spans="1:1" x14ac:dyDescent="0.25">
      <c r="A262156">
        <v>1990</v>
      </c>
    </row>
    <row r="262157" spans="1:1" x14ac:dyDescent="0.25">
      <c r="A262157">
        <v>1991</v>
      </c>
    </row>
    <row r="262158" spans="1:1" x14ac:dyDescent="0.25">
      <c r="A262158">
        <v>1992</v>
      </c>
    </row>
    <row r="262159" spans="1:1" x14ac:dyDescent="0.25">
      <c r="A262159">
        <v>1993</v>
      </c>
    </row>
    <row r="262160" spans="1:1" x14ac:dyDescent="0.25">
      <c r="A262160">
        <v>1994</v>
      </c>
    </row>
    <row r="262161" spans="1:1" x14ac:dyDescent="0.25">
      <c r="A262161">
        <v>1995</v>
      </c>
    </row>
    <row r="262162" spans="1:1" x14ac:dyDescent="0.25">
      <c r="A262162">
        <v>1996</v>
      </c>
    </row>
    <row r="262163" spans="1:1" x14ac:dyDescent="0.25">
      <c r="A262163">
        <v>1997</v>
      </c>
    </row>
    <row r="262164" spans="1:1" x14ac:dyDescent="0.25">
      <c r="A262164">
        <v>1998</v>
      </c>
    </row>
    <row r="262165" spans="1:1" x14ac:dyDescent="0.25">
      <c r="A262165">
        <v>1999</v>
      </c>
    </row>
    <row r="262166" spans="1:1" x14ac:dyDescent="0.25">
      <c r="A262166">
        <v>2000</v>
      </c>
    </row>
    <row r="262167" spans="1:1" x14ac:dyDescent="0.25">
      <c r="A262167">
        <v>2001</v>
      </c>
    </row>
    <row r="262168" spans="1:1" x14ac:dyDescent="0.25">
      <c r="A262168">
        <v>2002</v>
      </c>
    </row>
    <row r="262169" spans="1:1" x14ac:dyDescent="0.25">
      <c r="A262169">
        <v>2003</v>
      </c>
    </row>
    <row r="262170" spans="1:1" x14ac:dyDescent="0.25">
      <c r="A262170">
        <v>2004</v>
      </c>
    </row>
    <row r="262171" spans="1:1" x14ac:dyDescent="0.25">
      <c r="A262171">
        <v>2005</v>
      </c>
    </row>
    <row r="262172" spans="1:1" x14ac:dyDescent="0.25">
      <c r="A262172">
        <v>2006</v>
      </c>
    </row>
    <row r="262173" spans="1:1" x14ac:dyDescent="0.25">
      <c r="A262173">
        <v>2007</v>
      </c>
    </row>
    <row r="262174" spans="1:1" x14ac:dyDescent="0.25">
      <c r="A262174">
        <v>2008</v>
      </c>
    </row>
    <row r="262175" spans="1:1" x14ac:dyDescent="0.25">
      <c r="A262175">
        <v>2009</v>
      </c>
    </row>
    <row r="262176" spans="1:1" x14ac:dyDescent="0.25">
      <c r="A262176">
        <v>2010</v>
      </c>
    </row>
    <row r="262177" spans="1:1" x14ac:dyDescent="0.25">
      <c r="A262177">
        <v>2011</v>
      </c>
    </row>
    <row r="262178" spans="1:1" x14ac:dyDescent="0.25">
      <c r="A262178">
        <v>2012</v>
      </c>
    </row>
    <row r="262179" spans="1:1" x14ac:dyDescent="0.25">
      <c r="A262179">
        <v>2013</v>
      </c>
    </row>
    <row r="262180" spans="1:1" x14ac:dyDescent="0.25">
      <c r="A262180">
        <v>2014</v>
      </c>
    </row>
    <row r="262181" spans="1:1" x14ac:dyDescent="0.25">
      <c r="A262181">
        <v>2015</v>
      </c>
    </row>
    <row r="262182" spans="1:1" x14ac:dyDescent="0.25">
      <c r="A262182">
        <v>2016</v>
      </c>
    </row>
    <row r="262183" spans="1:1" x14ac:dyDescent="0.25">
      <c r="A262183">
        <v>2017</v>
      </c>
    </row>
    <row r="262184" spans="1:1" x14ac:dyDescent="0.25">
      <c r="A262184">
        <v>2018</v>
      </c>
    </row>
    <row r="262185" spans="1:1" x14ac:dyDescent="0.25">
      <c r="A262185">
        <v>2019</v>
      </c>
    </row>
    <row r="278529" spans="1:1" x14ac:dyDescent="0.25">
      <c r="A278529" t="s">
        <v>27</v>
      </c>
    </row>
    <row r="278530" spans="1:1" x14ac:dyDescent="0.25">
      <c r="A278530">
        <v>1980</v>
      </c>
    </row>
    <row r="278531" spans="1:1" x14ac:dyDescent="0.25">
      <c r="A278531">
        <v>1981</v>
      </c>
    </row>
    <row r="278532" spans="1:1" x14ac:dyDescent="0.25">
      <c r="A278532">
        <v>1982</v>
      </c>
    </row>
    <row r="278533" spans="1:1" x14ac:dyDescent="0.25">
      <c r="A278533">
        <v>1983</v>
      </c>
    </row>
    <row r="278534" spans="1:1" x14ac:dyDescent="0.25">
      <c r="A278534">
        <v>1984</v>
      </c>
    </row>
    <row r="278535" spans="1:1" x14ac:dyDescent="0.25">
      <c r="A278535">
        <v>1985</v>
      </c>
    </row>
    <row r="278536" spans="1:1" x14ac:dyDescent="0.25">
      <c r="A278536">
        <v>1986</v>
      </c>
    </row>
    <row r="278537" spans="1:1" x14ac:dyDescent="0.25">
      <c r="A278537">
        <v>1987</v>
      </c>
    </row>
    <row r="278538" spans="1:1" x14ac:dyDescent="0.25">
      <c r="A278538">
        <v>1988</v>
      </c>
    </row>
    <row r="278539" spans="1:1" x14ac:dyDescent="0.25">
      <c r="A278539">
        <v>1989</v>
      </c>
    </row>
    <row r="278540" spans="1:1" x14ac:dyDescent="0.25">
      <c r="A278540">
        <v>1990</v>
      </c>
    </row>
    <row r="278541" spans="1:1" x14ac:dyDescent="0.25">
      <c r="A278541">
        <v>1991</v>
      </c>
    </row>
    <row r="278542" spans="1:1" x14ac:dyDescent="0.25">
      <c r="A278542">
        <v>1992</v>
      </c>
    </row>
    <row r="278543" spans="1:1" x14ac:dyDescent="0.25">
      <c r="A278543">
        <v>1993</v>
      </c>
    </row>
    <row r="278544" spans="1:1" x14ac:dyDescent="0.25">
      <c r="A278544">
        <v>1994</v>
      </c>
    </row>
    <row r="278545" spans="1:1" x14ac:dyDescent="0.25">
      <c r="A278545">
        <v>1995</v>
      </c>
    </row>
    <row r="278546" spans="1:1" x14ac:dyDescent="0.25">
      <c r="A278546">
        <v>1996</v>
      </c>
    </row>
    <row r="278547" spans="1:1" x14ac:dyDescent="0.25">
      <c r="A278547">
        <v>1997</v>
      </c>
    </row>
    <row r="278548" spans="1:1" x14ac:dyDescent="0.25">
      <c r="A278548">
        <v>1998</v>
      </c>
    </row>
    <row r="278549" spans="1:1" x14ac:dyDescent="0.25">
      <c r="A278549">
        <v>1999</v>
      </c>
    </row>
    <row r="278550" spans="1:1" x14ac:dyDescent="0.25">
      <c r="A278550">
        <v>2000</v>
      </c>
    </row>
    <row r="278551" spans="1:1" x14ac:dyDescent="0.25">
      <c r="A278551">
        <v>2001</v>
      </c>
    </row>
    <row r="278552" spans="1:1" x14ac:dyDescent="0.25">
      <c r="A278552">
        <v>2002</v>
      </c>
    </row>
    <row r="278553" spans="1:1" x14ac:dyDescent="0.25">
      <c r="A278553">
        <v>2003</v>
      </c>
    </row>
    <row r="278554" spans="1:1" x14ac:dyDescent="0.25">
      <c r="A278554">
        <v>2004</v>
      </c>
    </row>
    <row r="278555" spans="1:1" x14ac:dyDescent="0.25">
      <c r="A278555">
        <v>2005</v>
      </c>
    </row>
    <row r="278556" spans="1:1" x14ac:dyDescent="0.25">
      <c r="A278556">
        <v>2006</v>
      </c>
    </row>
    <row r="278557" spans="1:1" x14ac:dyDescent="0.25">
      <c r="A278557">
        <v>2007</v>
      </c>
    </row>
    <row r="278558" spans="1:1" x14ac:dyDescent="0.25">
      <c r="A278558">
        <v>2008</v>
      </c>
    </row>
    <row r="278559" spans="1:1" x14ac:dyDescent="0.25">
      <c r="A278559">
        <v>2009</v>
      </c>
    </row>
    <row r="278560" spans="1:1" x14ac:dyDescent="0.25">
      <c r="A278560">
        <v>2010</v>
      </c>
    </row>
    <row r="278561" spans="1:1" x14ac:dyDescent="0.25">
      <c r="A278561">
        <v>2011</v>
      </c>
    </row>
    <row r="278562" spans="1:1" x14ac:dyDescent="0.25">
      <c r="A278562">
        <v>2012</v>
      </c>
    </row>
    <row r="278563" spans="1:1" x14ac:dyDescent="0.25">
      <c r="A278563">
        <v>2013</v>
      </c>
    </row>
    <row r="278564" spans="1:1" x14ac:dyDescent="0.25">
      <c r="A278564">
        <v>2014</v>
      </c>
    </row>
    <row r="278565" spans="1:1" x14ac:dyDescent="0.25">
      <c r="A278565">
        <v>2015</v>
      </c>
    </row>
    <row r="278566" spans="1:1" x14ac:dyDescent="0.25">
      <c r="A278566">
        <v>2016</v>
      </c>
    </row>
    <row r="278567" spans="1:1" x14ac:dyDescent="0.25">
      <c r="A278567">
        <v>2017</v>
      </c>
    </row>
    <row r="278568" spans="1:1" x14ac:dyDescent="0.25">
      <c r="A278568">
        <v>2018</v>
      </c>
    </row>
    <row r="278569" spans="1:1" x14ac:dyDescent="0.25">
      <c r="A278569">
        <v>2019</v>
      </c>
    </row>
    <row r="294913" spans="1:1" x14ac:dyDescent="0.25">
      <c r="A294913" t="s">
        <v>27</v>
      </c>
    </row>
    <row r="294914" spans="1:1" x14ac:dyDescent="0.25">
      <c r="A294914">
        <v>1980</v>
      </c>
    </row>
    <row r="294915" spans="1:1" x14ac:dyDescent="0.25">
      <c r="A294915">
        <v>1981</v>
      </c>
    </row>
    <row r="294916" spans="1:1" x14ac:dyDescent="0.25">
      <c r="A294916">
        <v>1982</v>
      </c>
    </row>
    <row r="294917" spans="1:1" x14ac:dyDescent="0.25">
      <c r="A294917">
        <v>1983</v>
      </c>
    </row>
    <row r="294918" spans="1:1" x14ac:dyDescent="0.25">
      <c r="A294918">
        <v>1984</v>
      </c>
    </row>
    <row r="294919" spans="1:1" x14ac:dyDescent="0.25">
      <c r="A294919">
        <v>1985</v>
      </c>
    </row>
    <row r="294920" spans="1:1" x14ac:dyDescent="0.25">
      <c r="A294920">
        <v>1986</v>
      </c>
    </row>
    <row r="294921" spans="1:1" x14ac:dyDescent="0.25">
      <c r="A294921">
        <v>1987</v>
      </c>
    </row>
    <row r="294922" spans="1:1" x14ac:dyDescent="0.25">
      <c r="A294922">
        <v>1988</v>
      </c>
    </row>
    <row r="294923" spans="1:1" x14ac:dyDescent="0.25">
      <c r="A294923">
        <v>1989</v>
      </c>
    </row>
    <row r="294924" spans="1:1" x14ac:dyDescent="0.25">
      <c r="A294924">
        <v>1990</v>
      </c>
    </row>
    <row r="294925" spans="1:1" x14ac:dyDescent="0.25">
      <c r="A294925">
        <v>1991</v>
      </c>
    </row>
    <row r="294926" spans="1:1" x14ac:dyDescent="0.25">
      <c r="A294926">
        <v>1992</v>
      </c>
    </row>
    <row r="294927" spans="1:1" x14ac:dyDescent="0.25">
      <c r="A294927">
        <v>1993</v>
      </c>
    </row>
    <row r="294928" spans="1:1" x14ac:dyDescent="0.25">
      <c r="A294928">
        <v>1994</v>
      </c>
    </row>
    <row r="294929" spans="1:1" x14ac:dyDescent="0.25">
      <c r="A294929">
        <v>1995</v>
      </c>
    </row>
    <row r="294930" spans="1:1" x14ac:dyDescent="0.25">
      <c r="A294930">
        <v>1996</v>
      </c>
    </row>
    <row r="294931" spans="1:1" x14ac:dyDescent="0.25">
      <c r="A294931">
        <v>1997</v>
      </c>
    </row>
    <row r="294932" spans="1:1" x14ac:dyDescent="0.25">
      <c r="A294932">
        <v>1998</v>
      </c>
    </row>
    <row r="294933" spans="1:1" x14ac:dyDescent="0.25">
      <c r="A294933">
        <v>1999</v>
      </c>
    </row>
    <row r="294934" spans="1:1" x14ac:dyDescent="0.25">
      <c r="A294934">
        <v>2000</v>
      </c>
    </row>
    <row r="294935" spans="1:1" x14ac:dyDescent="0.25">
      <c r="A294935">
        <v>2001</v>
      </c>
    </row>
    <row r="294936" spans="1:1" x14ac:dyDescent="0.25">
      <c r="A294936">
        <v>2002</v>
      </c>
    </row>
    <row r="294937" spans="1:1" x14ac:dyDescent="0.25">
      <c r="A294937">
        <v>2003</v>
      </c>
    </row>
    <row r="294938" spans="1:1" x14ac:dyDescent="0.25">
      <c r="A294938">
        <v>2004</v>
      </c>
    </row>
    <row r="294939" spans="1:1" x14ac:dyDescent="0.25">
      <c r="A294939">
        <v>2005</v>
      </c>
    </row>
    <row r="294940" spans="1:1" x14ac:dyDescent="0.25">
      <c r="A294940">
        <v>2006</v>
      </c>
    </row>
    <row r="294941" spans="1:1" x14ac:dyDescent="0.25">
      <c r="A294941">
        <v>2007</v>
      </c>
    </row>
    <row r="294942" spans="1:1" x14ac:dyDescent="0.25">
      <c r="A294942">
        <v>2008</v>
      </c>
    </row>
    <row r="294943" spans="1:1" x14ac:dyDescent="0.25">
      <c r="A294943">
        <v>2009</v>
      </c>
    </row>
    <row r="294944" spans="1:1" x14ac:dyDescent="0.25">
      <c r="A294944">
        <v>2010</v>
      </c>
    </row>
    <row r="294945" spans="1:1" x14ac:dyDescent="0.25">
      <c r="A294945">
        <v>2011</v>
      </c>
    </row>
    <row r="294946" spans="1:1" x14ac:dyDescent="0.25">
      <c r="A294946">
        <v>2012</v>
      </c>
    </row>
    <row r="294947" spans="1:1" x14ac:dyDescent="0.25">
      <c r="A294947">
        <v>2013</v>
      </c>
    </row>
    <row r="294948" spans="1:1" x14ac:dyDescent="0.25">
      <c r="A294948">
        <v>2014</v>
      </c>
    </row>
    <row r="294949" spans="1:1" x14ac:dyDescent="0.25">
      <c r="A294949">
        <v>2015</v>
      </c>
    </row>
    <row r="294950" spans="1:1" x14ac:dyDescent="0.25">
      <c r="A294950">
        <v>2016</v>
      </c>
    </row>
    <row r="294951" spans="1:1" x14ac:dyDescent="0.25">
      <c r="A294951">
        <v>2017</v>
      </c>
    </row>
    <row r="294952" spans="1:1" x14ac:dyDescent="0.25">
      <c r="A294952">
        <v>2018</v>
      </c>
    </row>
    <row r="294953" spans="1:1" x14ac:dyDescent="0.25">
      <c r="A294953">
        <v>2019</v>
      </c>
    </row>
    <row r="311297" spans="1:1" x14ac:dyDescent="0.25">
      <c r="A311297" t="s">
        <v>27</v>
      </c>
    </row>
    <row r="311298" spans="1:1" x14ac:dyDescent="0.25">
      <c r="A311298">
        <v>1980</v>
      </c>
    </row>
    <row r="311299" spans="1:1" x14ac:dyDescent="0.25">
      <c r="A311299">
        <v>1981</v>
      </c>
    </row>
    <row r="311300" spans="1:1" x14ac:dyDescent="0.25">
      <c r="A311300">
        <v>1982</v>
      </c>
    </row>
    <row r="311301" spans="1:1" x14ac:dyDescent="0.25">
      <c r="A311301">
        <v>1983</v>
      </c>
    </row>
    <row r="311302" spans="1:1" x14ac:dyDescent="0.25">
      <c r="A311302">
        <v>1984</v>
      </c>
    </row>
    <row r="311303" spans="1:1" x14ac:dyDescent="0.25">
      <c r="A311303">
        <v>1985</v>
      </c>
    </row>
    <row r="311304" spans="1:1" x14ac:dyDescent="0.25">
      <c r="A311304">
        <v>1986</v>
      </c>
    </row>
    <row r="311305" spans="1:1" x14ac:dyDescent="0.25">
      <c r="A311305">
        <v>1987</v>
      </c>
    </row>
    <row r="311306" spans="1:1" x14ac:dyDescent="0.25">
      <c r="A311306">
        <v>1988</v>
      </c>
    </row>
    <row r="311307" spans="1:1" x14ac:dyDescent="0.25">
      <c r="A311307">
        <v>1989</v>
      </c>
    </row>
    <row r="311308" spans="1:1" x14ac:dyDescent="0.25">
      <c r="A311308">
        <v>1990</v>
      </c>
    </row>
    <row r="311309" spans="1:1" x14ac:dyDescent="0.25">
      <c r="A311309">
        <v>1991</v>
      </c>
    </row>
    <row r="311310" spans="1:1" x14ac:dyDescent="0.25">
      <c r="A311310">
        <v>1992</v>
      </c>
    </row>
    <row r="311311" spans="1:1" x14ac:dyDescent="0.25">
      <c r="A311311">
        <v>1993</v>
      </c>
    </row>
    <row r="311312" spans="1:1" x14ac:dyDescent="0.25">
      <c r="A311312">
        <v>1994</v>
      </c>
    </row>
    <row r="311313" spans="1:1" x14ac:dyDescent="0.25">
      <c r="A311313">
        <v>1995</v>
      </c>
    </row>
    <row r="311314" spans="1:1" x14ac:dyDescent="0.25">
      <c r="A311314">
        <v>1996</v>
      </c>
    </row>
    <row r="311315" spans="1:1" x14ac:dyDescent="0.25">
      <c r="A311315">
        <v>1997</v>
      </c>
    </row>
    <row r="311316" spans="1:1" x14ac:dyDescent="0.25">
      <c r="A311316">
        <v>1998</v>
      </c>
    </row>
    <row r="311317" spans="1:1" x14ac:dyDescent="0.25">
      <c r="A311317">
        <v>1999</v>
      </c>
    </row>
    <row r="311318" spans="1:1" x14ac:dyDescent="0.25">
      <c r="A311318">
        <v>2000</v>
      </c>
    </row>
    <row r="311319" spans="1:1" x14ac:dyDescent="0.25">
      <c r="A311319">
        <v>2001</v>
      </c>
    </row>
    <row r="311320" spans="1:1" x14ac:dyDescent="0.25">
      <c r="A311320">
        <v>2002</v>
      </c>
    </row>
    <row r="311321" spans="1:1" x14ac:dyDescent="0.25">
      <c r="A311321">
        <v>2003</v>
      </c>
    </row>
    <row r="311322" spans="1:1" x14ac:dyDescent="0.25">
      <c r="A311322">
        <v>2004</v>
      </c>
    </row>
    <row r="311323" spans="1:1" x14ac:dyDescent="0.25">
      <c r="A311323">
        <v>2005</v>
      </c>
    </row>
    <row r="311324" spans="1:1" x14ac:dyDescent="0.25">
      <c r="A311324">
        <v>2006</v>
      </c>
    </row>
    <row r="311325" spans="1:1" x14ac:dyDescent="0.25">
      <c r="A311325">
        <v>2007</v>
      </c>
    </row>
    <row r="311326" spans="1:1" x14ac:dyDescent="0.25">
      <c r="A311326">
        <v>2008</v>
      </c>
    </row>
    <row r="311327" spans="1:1" x14ac:dyDescent="0.25">
      <c r="A311327">
        <v>2009</v>
      </c>
    </row>
    <row r="311328" spans="1:1" x14ac:dyDescent="0.25">
      <c r="A311328">
        <v>2010</v>
      </c>
    </row>
    <row r="311329" spans="1:1" x14ac:dyDescent="0.25">
      <c r="A311329">
        <v>2011</v>
      </c>
    </row>
    <row r="311330" spans="1:1" x14ac:dyDescent="0.25">
      <c r="A311330">
        <v>2012</v>
      </c>
    </row>
    <row r="311331" spans="1:1" x14ac:dyDescent="0.25">
      <c r="A311331">
        <v>2013</v>
      </c>
    </row>
    <row r="311332" spans="1:1" x14ac:dyDescent="0.25">
      <c r="A311332">
        <v>2014</v>
      </c>
    </row>
    <row r="311333" spans="1:1" x14ac:dyDescent="0.25">
      <c r="A311333">
        <v>2015</v>
      </c>
    </row>
    <row r="311334" spans="1:1" x14ac:dyDescent="0.25">
      <c r="A311334">
        <v>2016</v>
      </c>
    </row>
    <row r="311335" spans="1:1" x14ac:dyDescent="0.25">
      <c r="A311335">
        <v>2017</v>
      </c>
    </row>
    <row r="311336" spans="1:1" x14ac:dyDescent="0.25">
      <c r="A311336">
        <v>2018</v>
      </c>
    </row>
    <row r="311337" spans="1:1" x14ac:dyDescent="0.25">
      <c r="A311337">
        <v>2019</v>
      </c>
    </row>
    <row r="327681" spans="1:1" x14ac:dyDescent="0.25">
      <c r="A327681" t="s">
        <v>27</v>
      </c>
    </row>
    <row r="327682" spans="1:1" x14ac:dyDescent="0.25">
      <c r="A327682">
        <v>1980</v>
      </c>
    </row>
    <row r="327683" spans="1:1" x14ac:dyDescent="0.25">
      <c r="A327683">
        <v>1981</v>
      </c>
    </row>
    <row r="327684" spans="1:1" x14ac:dyDescent="0.25">
      <c r="A327684">
        <v>1982</v>
      </c>
    </row>
    <row r="327685" spans="1:1" x14ac:dyDescent="0.25">
      <c r="A327685">
        <v>1983</v>
      </c>
    </row>
    <row r="327686" spans="1:1" x14ac:dyDescent="0.25">
      <c r="A327686">
        <v>1984</v>
      </c>
    </row>
    <row r="327687" spans="1:1" x14ac:dyDescent="0.25">
      <c r="A327687">
        <v>1985</v>
      </c>
    </row>
    <row r="327688" spans="1:1" x14ac:dyDescent="0.25">
      <c r="A327688">
        <v>1986</v>
      </c>
    </row>
    <row r="327689" spans="1:1" x14ac:dyDescent="0.25">
      <c r="A327689">
        <v>1987</v>
      </c>
    </row>
    <row r="327690" spans="1:1" x14ac:dyDescent="0.25">
      <c r="A327690">
        <v>1988</v>
      </c>
    </row>
    <row r="327691" spans="1:1" x14ac:dyDescent="0.25">
      <c r="A327691">
        <v>1989</v>
      </c>
    </row>
    <row r="327692" spans="1:1" x14ac:dyDescent="0.25">
      <c r="A327692">
        <v>1990</v>
      </c>
    </row>
    <row r="327693" spans="1:1" x14ac:dyDescent="0.25">
      <c r="A327693">
        <v>1991</v>
      </c>
    </row>
    <row r="327694" spans="1:1" x14ac:dyDescent="0.25">
      <c r="A327694">
        <v>1992</v>
      </c>
    </row>
    <row r="327695" spans="1:1" x14ac:dyDescent="0.25">
      <c r="A327695">
        <v>1993</v>
      </c>
    </row>
    <row r="327696" spans="1:1" x14ac:dyDescent="0.25">
      <c r="A327696">
        <v>1994</v>
      </c>
    </row>
    <row r="327697" spans="1:1" x14ac:dyDescent="0.25">
      <c r="A327697">
        <v>1995</v>
      </c>
    </row>
    <row r="327698" spans="1:1" x14ac:dyDescent="0.25">
      <c r="A327698">
        <v>1996</v>
      </c>
    </row>
    <row r="327699" spans="1:1" x14ac:dyDescent="0.25">
      <c r="A327699">
        <v>1997</v>
      </c>
    </row>
    <row r="327700" spans="1:1" x14ac:dyDescent="0.25">
      <c r="A327700">
        <v>1998</v>
      </c>
    </row>
    <row r="327701" spans="1:1" x14ac:dyDescent="0.25">
      <c r="A327701">
        <v>1999</v>
      </c>
    </row>
    <row r="327702" spans="1:1" x14ac:dyDescent="0.25">
      <c r="A327702">
        <v>2000</v>
      </c>
    </row>
    <row r="327703" spans="1:1" x14ac:dyDescent="0.25">
      <c r="A327703">
        <v>2001</v>
      </c>
    </row>
    <row r="327704" spans="1:1" x14ac:dyDescent="0.25">
      <c r="A327704">
        <v>2002</v>
      </c>
    </row>
    <row r="327705" spans="1:1" x14ac:dyDescent="0.25">
      <c r="A327705">
        <v>2003</v>
      </c>
    </row>
    <row r="327706" spans="1:1" x14ac:dyDescent="0.25">
      <c r="A327706">
        <v>2004</v>
      </c>
    </row>
    <row r="327707" spans="1:1" x14ac:dyDescent="0.25">
      <c r="A327707">
        <v>2005</v>
      </c>
    </row>
    <row r="327708" spans="1:1" x14ac:dyDescent="0.25">
      <c r="A327708">
        <v>2006</v>
      </c>
    </row>
    <row r="327709" spans="1:1" x14ac:dyDescent="0.25">
      <c r="A327709">
        <v>2007</v>
      </c>
    </row>
    <row r="327710" spans="1:1" x14ac:dyDescent="0.25">
      <c r="A327710">
        <v>2008</v>
      </c>
    </row>
    <row r="327711" spans="1:1" x14ac:dyDescent="0.25">
      <c r="A327711">
        <v>2009</v>
      </c>
    </row>
    <row r="327712" spans="1:1" x14ac:dyDescent="0.25">
      <c r="A327712">
        <v>2010</v>
      </c>
    </row>
    <row r="327713" spans="1:1" x14ac:dyDescent="0.25">
      <c r="A327713">
        <v>2011</v>
      </c>
    </row>
    <row r="327714" spans="1:1" x14ac:dyDescent="0.25">
      <c r="A327714">
        <v>2012</v>
      </c>
    </row>
    <row r="327715" spans="1:1" x14ac:dyDescent="0.25">
      <c r="A327715">
        <v>2013</v>
      </c>
    </row>
    <row r="327716" spans="1:1" x14ac:dyDescent="0.25">
      <c r="A327716">
        <v>2014</v>
      </c>
    </row>
    <row r="327717" spans="1:1" x14ac:dyDescent="0.25">
      <c r="A327717">
        <v>2015</v>
      </c>
    </row>
    <row r="327718" spans="1:1" x14ac:dyDescent="0.25">
      <c r="A327718">
        <v>2016</v>
      </c>
    </row>
    <row r="327719" spans="1:1" x14ac:dyDescent="0.25">
      <c r="A327719">
        <v>2017</v>
      </c>
    </row>
    <row r="327720" spans="1:1" x14ac:dyDescent="0.25">
      <c r="A327720">
        <v>2018</v>
      </c>
    </row>
    <row r="327721" spans="1:1" x14ac:dyDescent="0.25">
      <c r="A327721">
        <v>2019</v>
      </c>
    </row>
    <row r="344065" spans="1:1" x14ac:dyDescent="0.25">
      <c r="A344065" t="s">
        <v>27</v>
      </c>
    </row>
    <row r="344066" spans="1:1" x14ac:dyDescent="0.25">
      <c r="A344066">
        <v>1980</v>
      </c>
    </row>
    <row r="344067" spans="1:1" x14ac:dyDescent="0.25">
      <c r="A344067">
        <v>1981</v>
      </c>
    </row>
    <row r="344068" spans="1:1" x14ac:dyDescent="0.25">
      <c r="A344068">
        <v>1982</v>
      </c>
    </row>
    <row r="344069" spans="1:1" x14ac:dyDescent="0.25">
      <c r="A344069">
        <v>1983</v>
      </c>
    </row>
    <row r="344070" spans="1:1" x14ac:dyDescent="0.25">
      <c r="A344070">
        <v>1984</v>
      </c>
    </row>
    <row r="344071" spans="1:1" x14ac:dyDescent="0.25">
      <c r="A344071">
        <v>1985</v>
      </c>
    </row>
    <row r="344072" spans="1:1" x14ac:dyDescent="0.25">
      <c r="A344072">
        <v>1986</v>
      </c>
    </row>
    <row r="344073" spans="1:1" x14ac:dyDescent="0.25">
      <c r="A344073">
        <v>1987</v>
      </c>
    </row>
    <row r="344074" spans="1:1" x14ac:dyDescent="0.25">
      <c r="A344074">
        <v>1988</v>
      </c>
    </row>
    <row r="344075" spans="1:1" x14ac:dyDescent="0.25">
      <c r="A344075">
        <v>1989</v>
      </c>
    </row>
    <row r="344076" spans="1:1" x14ac:dyDescent="0.25">
      <c r="A344076">
        <v>1990</v>
      </c>
    </row>
    <row r="344077" spans="1:1" x14ac:dyDescent="0.25">
      <c r="A344077">
        <v>1991</v>
      </c>
    </row>
    <row r="344078" spans="1:1" x14ac:dyDescent="0.25">
      <c r="A344078">
        <v>1992</v>
      </c>
    </row>
    <row r="344079" spans="1:1" x14ac:dyDescent="0.25">
      <c r="A344079">
        <v>1993</v>
      </c>
    </row>
    <row r="344080" spans="1:1" x14ac:dyDescent="0.25">
      <c r="A344080">
        <v>1994</v>
      </c>
    </row>
    <row r="344081" spans="1:1" x14ac:dyDescent="0.25">
      <c r="A344081">
        <v>1995</v>
      </c>
    </row>
    <row r="344082" spans="1:1" x14ac:dyDescent="0.25">
      <c r="A344082">
        <v>1996</v>
      </c>
    </row>
    <row r="344083" spans="1:1" x14ac:dyDescent="0.25">
      <c r="A344083">
        <v>1997</v>
      </c>
    </row>
    <row r="344084" spans="1:1" x14ac:dyDescent="0.25">
      <c r="A344084">
        <v>1998</v>
      </c>
    </row>
    <row r="344085" spans="1:1" x14ac:dyDescent="0.25">
      <c r="A344085">
        <v>1999</v>
      </c>
    </row>
    <row r="344086" spans="1:1" x14ac:dyDescent="0.25">
      <c r="A344086">
        <v>2000</v>
      </c>
    </row>
    <row r="344087" spans="1:1" x14ac:dyDescent="0.25">
      <c r="A344087">
        <v>2001</v>
      </c>
    </row>
    <row r="344088" spans="1:1" x14ac:dyDescent="0.25">
      <c r="A344088">
        <v>2002</v>
      </c>
    </row>
    <row r="344089" spans="1:1" x14ac:dyDescent="0.25">
      <c r="A344089">
        <v>2003</v>
      </c>
    </row>
    <row r="344090" spans="1:1" x14ac:dyDescent="0.25">
      <c r="A344090">
        <v>2004</v>
      </c>
    </row>
    <row r="344091" spans="1:1" x14ac:dyDescent="0.25">
      <c r="A344091">
        <v>2005</v>
      </c>
    </row>
    <row r="344092" spans="1:1" x14ac:dyDescent="0.25">
      <c r="A344092">
        <v>2006</v>
      </c>
    </row>
    <row r="344093" spans="1:1" x14ac:dyDescent="0.25">
      <c r="A344093">
        <v>2007</v>
      </c>
    </row>
    <row r="344094" spans="1:1" x14ac:dyDescent="0.25">
      <c r="A344094">
        <v>2008</v>
      </c>
    </row>
    <row r="344095" spans="1:1" x14ac:dyDescent="0.25">
      <c r="A344095">
        <v>2009</v>
      </c>
    </row>
    <row r="344096" spans="1:1" x14ac:dyDescent="0.25">
      <c r="A344096">
        <v>2010</v>
      </c>
    </row>
    <row r="344097" spans="1:1" x14ac:dyDescent="0.25">
      <c r="A344097">
        <v>2011</v>
      </c>
    </row>
    <row r="344098" spans="1:1" x14ac:dyDescent="0.25">
      <c r="A344098">
        <v>2012</v>
      </c>
    </row>
    <row r="344099" spans="1:1" x14ac:dyDescent="0.25">
      <c r="A344099">
        <v>2013</v>
      </c>
    </row>
    <row r="344100" spans="1:1" x14ac:dyDescent="0.25">
      <c r="A344100">
        <v>2014</v>
      </c>
    </row>
    <row r="344101" spans="1:1" x14ac:dyDescent="0.25">
      <c r="A344101">
        <v>2015</v>
      </c>
    </row>
    <row r="344102" spans="1:1" x14ac:dyDescent="0.25">
      <c r="A344102">
        <v>2016</v>
      </c>
    </row>
    <row r="344103" spans="1:1" x14ac:dyDescent="0.25">
      <c r="A344103">
        <v>2017</v>
      </c>
    </row>
    <row r="344104" spans="1:1" x14ac:dyDescent="0.25">
      <c r="A344104">
        <v>2018</v>
      </c>
    </row>
    <row r="344105" spans="1:1" x14ac:dyDescent="0.25">
      <c r="A344105">
        <v>2019</v>
      </c>
    </row>
    <row r="360449" spans="1:1" x14ac:dyDescent="0.25">
      <c r="A360449" t="s">
        <v>27</v>
      </c>
    </row>
    <row r="360450" spans="1:1" x14ac:dyDescent="0.25">
      <c r="A360450">
        <v>1980</v>
      </c>
    </row>
    <row r="360451" spans="1:1" x14ac:dyDescent="0.25">
      <c r="A360451">
        <v>1981</v>
      </c>
    </row>
    <row r="360452" spans="1:1" x14ac:dyDescent="0.25">
      <c r="A360452">
        <v>1982</v>
      </c>
    </row>
    <row r="360453" spans="1:1" x14ac:dyDescent="0.25">
      <c r="A360453">
        <v>1983</v>
      </c>
    </row>
    <row r="360454" spans="1:1" x14ac:dyDescent="0.25">
      <c r="A360454">
        <v>1984</v>
      </c>
    </row>
    <row r="360455" spans="1:1" x14ac:dyDescent="0.25">
      <c r="A360455">
        <v>1985</v>
      </c>
    </row>
    <row r="360456" spans="1:1" x14ac:dyDescent="0.25">
      <c r="A360456">
        <v>1986</v>
      </c>
    </row>
    <row r="360457" spans="1:1" x14ac:dyDescent="0.25">
      <c r="A360457">
        <v>1987</v>
      </c>
    </row>
    <row r="360458" spans="1:1" x14ac:dyDescent="0.25">
      <c r="A360458">
        <v>1988</v>
      </c>
    </row>
    <row r="360459" spans="1:1" x14ac:dyDescent="0.25">
      <c r="A360459">
        <v>1989</v>
      </c>
    </row>
    <row r="360460" spans="1:1" x14ac:dyDescent="0.25">
      <c r="A360460">
        <v>1990</v>
      </c>
    </row>
    <row r="360461" spans="1:1" x14ac:dyDescent="0.25">
      <c r="A360461">
        <v>1991</v>
      </c>
    </row>
    <row r="360462" spans="1:1" x14ac:dyDescent="0.25">
      <c r="A360462">
        <v>1992</v>
      </c>
    </row>
    <row r="360463" spans="1:1" x14ac:dyDescent="0.25">
      <c r="A360463">
        <v>1993</v>
      </c>
    </row>
    <row r="360464" spans="1:1" x14ac:dyDescent="0.25">
      <c r="A360464">
        <v>1994</v>
      </c>
    </row>
    <row r="360465" spans="1:1" x14ac:dyDescent="0.25">
      <c r="A360465">
        <v>1995</v>
      </c>
    </row>
    <row r="360466" spans="1:1" x14ac:dyDescent="0.25">
      <c r="A360466">
        <v>1996</v>
      </c>
    </row>
    <row r="360467" spans="1:1" x14ac:dyDescent="0.25">
      <c r="A360467">
        <v>1997</v>
      </c>
    </row>
    <row r="360468" spans="1:1" x14ac:dyDescent="0.25">
      <c r="A360468">
        <v>1998</v>
      </c>
    </row>
    <row r="360469" spans="1:1" x14ac:dyDescent="0.25">
      <c r="A360469">
        <v>1999</v>
      </c>
    </row>
    <row r="360470" spans="1:1" x14ac:dyDescent="0.25">
      <c r="A360470">
        <v>2000</v>
      </c>
    </row>
    <row r="360471" spans="1:1" x14ac:dyDescent="0.25">
      <c r="A360471">
        <v>2001</v>
      </c>
    </row>
    <row r="360472" spans="1:1" x14ac:dyDescent="0.25">
      <c r="A360472">
        <v>2002</v>
      </c>
    </row>
    <row r="360473" spans="1:1" x14ac:dyDescent="0.25">
      <c r="A360473">
        <v>2003</v>
      </c>
    </row>
    <row r="360474" spans="1:1" x14ac:dyDescent="0.25">
      <c r="A360474">
        <v>2004</v>
      </c>
    </row>
    <row r="360475" spans="1:1" x14ac:dyDescent="0.25">
      <c r="A360475">
        <v>2005</v>
      </c>
    </row>
    <row r="360476" spans="1:1" x14ac:dyDescent="0.25">
      <c r="A360476">
        <v>2006</v>
      </c>
    </row>
    <row r="360477" spans="1:1" x14ac:dyDescent="0.25">
      <c r="A360477">
        <v>2007</v>
      </c>
    </row>
    <row r="360478" spans="1:1" x14ac:dyDescent="0.25">
      <c r="A360478">
        <v>2008</v>
      </c>
    </row>
    <row r="360479" spans="1:1" x14ac:dyDescent="0.25">
      <c r="A360479">
        <v>2009</v>
      </c>
    </row>
    <row r="360480" spans="1:1" x14ac:dyDescent="0.25">
      <c r="A360480">
        <v>2010</v>
      </c>
    </row>
    <row r="360481" spans="1:1" x14ac:dyDescent="0.25">
      <c r="A360481">
        <v>2011</v>
      </c>
    </row>
    <row r="360482" spans="1:1" x14ac:dyDescent="0.25">
      <c r="A360482">
        <v>2012</v>
      </c>
    </row>
    <row r="360483" spans="1:1" x14ac:dyDescent="0.25">
      <c r="A360483">
        <v>2013</v>
      </c>
    </row>
    <row r="360484" spans="1:1" x14ac:dyDescent="0.25">
      <c r="A360484">
        <v>2014</v>
      </c>
    </row>
    <row r="360485" spans="1:1" x14ac:dyDescent="0.25">
      <c r="A360485">
        <v>2015</v>
      </c>
    </row>
    <row r="360486" spans="1:1" x14ac:dyDescent="0.25">
      <c r="A360486">
        <v>2016</v>
      </c>
    </row>
    <row r="360487" spans="1:1" x14ac:dyDescent="0.25">
      <c r="A360487">
        <v>2017</v>
      </c>
    </row>
    <row r="360488" spans="1:1" x14ac:dyDescent="0.25">
      <c r="A360488">
        <v>2018</v>
      </c>
    </row>
    <row r="360489" spans="1:1" x14ac:dyDescent="0.25">
      <c r="A360489">
        <v>2019</v>
      </c>
    </row>
    <row r="376833" spans="1:1" x14ac:dyDescent="0.25">
      <c r="A376833" t="s">
        <v>27</v>
      </c>
    </row>
    <row r="376834" spans="1:1" x14ac:dyDescent="0.25">
      <c r="A376834">
        <v>1980</v>
      </c>
    </row>
    <row r="376835" spans="1:1" x14ac:dyDescent="0.25">
      <c r="A376835">
        <v>1981</v>
      </c>
    </row>
    <row r="376836" spans="1:1" x14ac:dyDescent="0.25">
      <c r="A376836">
        <v>1982</v>
      </c>
    </row>
    <row r="376837" spans="1:1" x14ac:dyDescent="0.25">
      <c r="A376837">
        <v>1983</v>
      </c>
    </row>
    <row r="376838" spans="1:1" x14ac:dyDescent="0.25">
      <c r="A376838">
        <v>1984</v>
      </c>
    </row>
    <row r="376839" spans="1:1" x14ac:dyDescent="0.25">
      <c r="A376839">
        <v>1985</v>
      </c>
    </row>
    <row r="376840" spans="1:1" x14ac:dyDescent="0.25">
      <c r="A376840">
        <v>1986</v>
      </c>
    </row>
    <row r="376841" spans="1:1" x14ac:dyDescent="0.25">
      <c r="A376841">
        <v>1987</v>
      </c>
    </row>
    <row r="376842" spans="1:1" x14ac:dyDescent="0.25">
      <c r="A376842">
        <v>1988</v>
      </c>
    </row>
    <row r="376843" spans="1:1" x14ac:dyDescent="0.25">
      <c r="A376843">
        <v>1989</v>
      </c>
    </row>
    <row r="376844" spans="1:1" x14ac:dyDescent="0.25">
      <c r="A376844">
        <v>1990</v>
      </c>
    </row>
    <row r="376845" spans="1:1" x14ac:dyDescent="0.25">
      <c r="A376845">
        <v>1991</v>
      </c>
    </row>
    <row r="376846" spans="1:1" x14ac:dyDescent="0.25">
      <c r="A376846">
        <v>1992</v>
      </c>
    </row>
    <row r="376847" spans="1:1" x14ac:dyDescent="0.25">
      <c r="A376847">
        <v>1993</v>
      </c>
    </row>
    <row r="376848" spans="1:1" x14ac:dyDescent="0.25">
      <c r="A376848">
        <v>1994</v>
      </c>
    </row>
    <row r="376849" spans="1:1" x14ac:dyDescent="0.25">
      <c r="A376849">
        <v>1995</v>
      </c>
    </row>
    <row r="376850" spans="1:1" x14ac:dyDescent="0.25">
      <c r="A376850">
        <v>1996</v>
      </c>
    </row>
    <row r="376851" spans="1:1" x14ac:dyDescent="0.25">
      <c r="A376851">
        <v>1997</v>
      </c>
    </row>
    <row r="376852" spans="1:1" x14ac:dyDescent="0.25">
      <c r="A376852">
        <v>1998</v>
      </c>
    </row>
    <row r="376853" spans="1:1" x14ac:dyDescent="0.25">
      <c r="A376853">
        <v>1999</v>
      </c>
    </row>
    <row r="376854" spans="1:1" x14ac:dyDescent="0.25">
      <c r="A376854">
        <v>2000</v>
      </c>
    </row>
    <row r="376855" spans="1:1" x14ac:dyDescent="0.25">
      <c r="A376855">
        <v>2001</v>
      </c>
    </row>
    <row r="376856" spans="1:1" x14ac:dyDescent="0.25">
      <c r="A376856">
        <v>2002</v>
      </c>
    </row>
    <row r="376857" spans="1:1" x14ac:dyDescent="0.25">
      <c r="A376857">
        <v>2003</v>
      </c>
    </row>
    <row r="376858" spans="1:1" x14ac:dyDescent="0.25">
      <c r="A376858">
        <v>2004</v>
      </c>
    </row>
    <row r="376859" spans="1:1" x14ac:dyDescent="0.25">
      <c r="A376859">
        <v>2005</v>
      </c>
    </row>
    <row r="376860" spans="1:1" x14ac:dyDescent="0.25">
      <c r="A376860">
        <v>2006</v>
      </c>
    </row>
    <row r="376861" spans="1:1" x14ac:dyDescent="0.25">
      <c r="A376861">
        <v>2007</v>
      </c>
    </row>
    <row r="376862" spans="1:1" x14ac:dyDescent="0.25">
      <c r="A376862">
        <v>2008</v>
      </c>
    </row>
    <row r="376863" spans="1:1" x14ac:dyDescent="0.25">
      <c r="A376863">
        <v>2009</v>
      </c>
    </row>
    <row r="376864" spans="1:1" x14ac:dyDescent="0.25">
      <c r="A376864">
        <v>2010</v>
      </c>
    </row>
    <row r="376865" spans="1:1" x14ac:dyDescent="0.25">
      <c r="A376865">
        <v>2011</v>
      </c>
    </row>
    <row r="376866" spans="1:1" x14ac:dyDescent="0.25">
      <c r="A376866">
        <v>2012</v>
      </c>
    </row>
    <row r="376867" spans="1:1" x14ac:dyDescent="0.25">
      <c r="A376867">
        <v>2013</v>
      </c>
    </row>
    <row r="376868" spans="1:1" x14ac:dyDescent="0.25">
      <c r="A376868">
        <v>2014</v>
      </c>
    </row>
    <row r="376869" spans="1:1" x14ac:dyDescent="0.25">
      <c r="A376869">
        <v>2015</v>
      </c>
    </row>
    <row r="376870" spans="1:1" x14ac:dyDescent="0.25">
      <c r="A376870">
        <v>2016</v>
      </c>
    </row>
    <row r="376871" spans="1:1" x14ac:dyDescent="0.25">
      <c r="A376871">
        <v>2017</v>
      </c>
    </row>
    <row r="376872" spans="1:1" x14ac:dyDescent="0.25">
      <c r="A376872">
        <v>2018</v>
      </c>
    </row>
    <row r="376873" spans="1:1" x14ac:dyDescent="0.25">
      <c r="A376873">
        <v>2019</v>
      </c>
    </row>
    <row r="393217" spans="1:1" x14ac:dyDescent="0.25">
      <c r="A393217" t="s">
        <v>27</v>
      </c>
    </row>
    <row r="393218" spans="1:1" x14ac:dyDescent="0.25">
      <c r="A393218">
        <v>1980</v>
      </c>
    </row>
    <row r="393219" spans="1:1" x14ac:dyDescent="0.25">
      <c r="A393219">
        <v>1981</v>
      </c>
    </row>
    <row r="393220" spans="1:1" x14ac:dyDescent="0.25">
      <c r="A393220">
        <v>1982</v>
      </c>
    </row>
    <row r="393221" spans="1:1" x14ac:dyDescent="0.25">
      <c r="A393221">
        <v>1983</v>
      </c>
    </row>
    <row r="393222" spans="1:1" x14ac:dyDescent="0.25">
      <c r="A393222">
        <v>1984</v>
      </c>
    </row>
    <row r="393223" spans="1:1" x14ac:dyDescent="0.25">
      <c r="A393223">
        <v>1985</v>
      </c>
    </row>
    <row r="393224" spans="1:1" x14ac:dyDescent="0.25">
      <c r="A393224">
        <v>1986</v>
      </c>
    </row>
    <row r="393225" spans="1:1" x14ac:dyDescent="0.25">
      <c r="A393225">
        <v>1987</v>
      </c>
    </row>
    <row r="393226" spans="1:1" x14ac:dyDescent="0.25">
      <c r="A393226">
        <v>1988</v>
      </c>
    </row>
    <row r="393227" spans="1:1" x14ac:dyDescent="0.25">
      <c r="A393227">
        <v>1989</v>
      </c>
    </row>
    <row r="393228" spans="1:1" x14ac:dyDescent="0.25">
      <c r="A393228">
        <v>1990</v>
      </c>
    </row>
    <row r="393229" spans="1:1" x14ac:dyDescent="0.25">
      <c r="A393229">
        <v>1991</v>
      </c>
    </row>
    <row r="393230" spans="1:1" x14ac:dyDescent="0.25">
      <c r="A393230">
        <v>1992</v>
      </c>
    </row>
    <row r="393231" spans="1:1" x14ac:dyDescent="0.25">
      <c r="A393231">
        <v>1993</v>
      </c>
    </row>
    <row r="393232" spans="1:1" x14ac:dyDescent="0.25">
      <c r="A393232">
        <v>1994</v>
      </c>
    </row>
    <row r="393233" spans="1:1" x14ac:dyDescent="0.25">
      <c r="A393233">
        <v>1995</v>
      </c>
    </row>
    <row r="393234" spans="1:1" x14ac:dyDescent="0.25">
      <c r="A393234">
        <v>1996</v>
      </c>
    </row>
    <row r="393235" spans="1:1" x14ac:dyDescent="0.25">
      <c r="A393235">
        <v>1997</v>
      </c>
    </row>
    <row r="393236" spans="1:1" x14ac:dyDescent="0.25">
      <c r="A393236">
        <v>1998</v>
      </c>
    </row>
    <row r="393237" spans="1:1" x14ac:dyDescent="0.25">
      <c r="A393237">
        <v>1999</v>
      </c>
    </row>
    <row r="393238" spans="1:1" x14ac:dyDescent="0.25">
      <c r="A393238">
        <v>2000</v>
      </c>
    </row>
    <row r="393239" spans="1:1" x14ac:dyDescent="0.25">
      <c r="A393239">
        <v>2001</v>
      </c>
    </row>
    <row r="393240" spans="1:1" x14ac:dyDescent="0.25">
      <c r="A393240">
        <v>2002</v>
      </c>
    </row>
    <row r="393241" spans="1:1" x14ac:dyDescent="0.25">
      <c r="A393241">
        <v>2003</v>
      </c>
    </row>
    <row r="393242" spans="1:1" x14ac:dyDescent="0.25">
      <c r="A393242">
        <v>2004</v>
      </c>
    </row>
    <row r="393243" spans="1:1" x14ac:dyDescent="0.25">
      <c r="A393243">
        <v>2005</v>
      </c>
    </row>
    <row r="393244" spans="1:1" x14ac:dyDescent="0.25">
      <c r="A393244">
        <v>2006</v>
      </c>
    </row>
    <row r="393245" spans="1:1" x14ac:dyDescent="0.25">
      <c r="A393245">
        <v>2007</v>
      </c>
    </row>
    <row r="393246" spans="1:1" x14ac:dyDescent="0.25">
      <c r="A393246">
        <v>2008</v>
      </c>
    </row>
    <row r="393247" spans="1:1" x14ac:dyDescent="0.25">
      <c r="A393247">
        <v>2009</v>
      </c>
    </row>
    <row r="393248" spans="1:1" x14ac:dyDescent="0.25">
      <c r="A393248">
        <v>2010</v>
      </c>
    </row>
    <row r="393249" spans="1:1" x14ac:dyDescent="0.25">
      <c r="A393249">
        <v>2011</v>
      </c>
    </row>
    <row r="393250" spans="1:1" x14ac:dyDescent="0.25">
      <c r="A393250">
        <v>2012</v>
      </c>
    </row>
    <row r="393251" spans="1:1" x14ac:dyDescent="0.25">
      <c r="A393251">
        <v>2013</v>
      </c>
    </row>
    <row r="393252" spans="1:1" x14ac:dyDescent="0.25">
      <c r="A393252">
        <v>2014</v>
      </c>
    </row>
    <row r="393253" spans="1:1" x14ac:dyDescent="0.25">
      <c r="A393253">
        <v>2015</v>
      </c>
    </row>
    <row r="393254" spans="1:1" x14ac:dyDescent="0.25">
      <c r="A393254">
        <v>2016</v>
      </c>
    </row>
    <row r="393255" spans="1:1" x14ac:dyDescent="0.25">
      <c r="A393255">
        <v>2017</v>
      </c>
    </row>
    <row r="393256" spans="1:1" x14ac:dyDescent="0.25">
      <c r="A393256">
        <v>2018</v>
      </c>
    </row>
    <row r="393257" spans="1:1" x14ac:dyDescent="0.25">
      <c r="A393257">
        <v>2019</v>
      </c>
    </row>
    <row r="409601" spans="1:1" x14ac:dyDescent="0.25">
      <c r="A409601" t="s">
        <v>27</v>
      </c>
    </row>
    <row r="409602" spans="1:1" x14ac:dyDescent="0.25">
      <c r="A409602">
        <v>1980</v>
      </c>
    </row>
    <row r="409603" spans="1:1" x14ac:dyDescent="0.25">
      <c r="A409603">
        <v>1981</v>
      </c>
    </row>
    <row r="409604" spans="1:1" x14ac:dyDescent="0.25">
      <c r="A409604">
        <v>1982</v>
      </c>
    </row>
    <row r="409605" spans="1:1" x14ac:dyDescent="0.25">
      <c r="A409605">
        <v>1983</v>
      </c>
    </row>
    <row r="409606" spans="1:1" x14ac:dyDescent="0.25">
      <c r="A409606">
        <v>1984</v>
      </c>
    </row>
    <row r="409607" spans="1:1" x14ac:dyDescent="0.25">
      <c r="A409607">
        <v>1985</v>
      </c>
    </row>
    <row r="409608" spans="1:1" x14ac:dyDescent="0.25">
      <c r="A409608">
        <v>1986</v>
      </c>
    </row>
    <row r="409609" spans="1:1" x14ac:dyDescent="0.25">
      <c r="A409609">
        <v>1987</v>
      </c>
    </row>
    <row r="409610" spans="1:1" x14ac:dyDescent="0.25">
      <c r="A409610">
        <v>1988</v>
      </c>
    </row>
    <row r="409611" spans="1:1" x14ac:dyDescent="0.25">
      <c r="A409611">
        <v>1989</v>
      </c>
    </row>
    <row r="409612" spans="1:1" x14ac:dyDescent="0.25">
      <c r="A409612">
        <v>1990</v>
      </c>
    </row>
    <row r="409613" spans="1:1" x14ac:dyDescent="0.25">
      <c r="A409613">
        <v>1991</v>
      </c>
    </row>
    <row r="409614" spans="1:1" x14ac:dyDescent="0.25">
      <c r="A409614">
        <v>1992</v>
      </c>
    </row>
    <row r="409615" spans="1:1" x14ac:dyDescent="0.25">
      <c r="A409615">
        <v>1993</v>
      </c>
    </row>
    <row r="409616" spans="1:1" x14ac:dyDescent="0.25">
      <c r="A409616">
        <v>1994</v>
      </c>
    </row>
    <row r="409617" spans="1:1" x14ac:dyDescent="0.25">
      <c r="A409617">
        <v>1995</v>
      </c>
    </row>
    <row r="409618" spans="1:1" x14ac:dyDescent="0.25">
      <c r="A409618">
        <v>1996</v>
      </c>
    </row>
    <row r="409619" spans="1:1" x14ac:dyDescent="0.25">
      <c r="A409619">
        <v>1997</v>
      </c>
    </row>
    <row r="409620" spans="1:1" x14ac:dyDescent="0.25">
      <c r="A409620">
        <v>1998</v>
      </c>
    </row>
    <row r="409621" spans="1:1" x14ac:dyDescent="0.25">
      <c r="A409621">
        <v>1999</v>
      </c>
    </row>
    <row r="409622" spans="1:1" x14ac:dyDescent="0.25">
      <c r="A409622">
        <v>2000</v>
      </c>
    </row>
    <row r="409623" spans="1:1" x14ac:dyDescent="0.25">
      <c r="A409623">
        <v>2001</v>
      </c>
    </row>
    <row r="409624" spans="1:1" x14ac:dyDescent="0.25">
      <c r="A409624">
        <v>2002</v>
      </c>
    </row>
    <row r="409625" spans="1:1" x14ac:dyDescent="0.25">
      <c r="A409625">
        <v>2003</v>
      </c>
    </row>
    <row r="409626" spans="1:1" x14ac:dyDescent="0.25">
      <c r="A409626">
        <v>2004</v>
      </c>
    </row>
    <row r="409627" spans="1:1" x14ac:dyDescent="0.25">
      <c r="A409627">
        <v>2005</v>
      </c>
    </row>
    <row r="409628" spans="1:1" x14ac:dyDescent="0.25">
      <c r="A409628">
        <v>2006</v>
      </c>
    </row>
    <row r="409629" spans="1:1" x14ac:dyDescent="0.25">
      <c r="A409629">
        <v>2007</v>
      </c>
    </row>
    <row r="409630" spans="1:1" x14ac:dyDescent="0.25">
      <c r="A409630">
        <v>2008</v>
      </c>
    </row>
    <row r="409631" spans="1:1" x14ac:dyDescent="0.25">
      <c r="A409631">
        <v>2009</v>
      </c>
    </row>
    <row r="409632" spans="1:1" x14ac:dyDescent="0.25">
      <c r="A409632">
        <v>2010</v>
      </c>
    </row>
    <row r="409633" spans="1:1" x14ac:dyDescent="0.25">
      <c r="A409633">
        <v>2011</v>
      </c>
    </row>
    <row r="409634" spans="1:1" x14ac:dyDescent="0.25">
      <c r="A409634">
        <v>2012</v>
      </c>
    </row>
    <row r="409635" spans="1:1" x14ac:dyDescent="0.25">
      <c r="A409635">
        <v>2013</v>
      </c>
    </row>
    <row r="409636" spans="1:1" x14ac:dyDescent="0.25">
      <c r="A409636">
        <v>2014</v>
      </c>
    </row>
    <row r="409637" spans="1:1" x14ac:dyDescent="0.25">
      <c r="A409637">
        <v>2015</v>
      </c>
    </row>
    <row r="409638" spans="1:1" x14ac:dyDescent="0.25">
      <c r="A409638">
        <v>2016</v>
      </c>
    </row>
    <row r="409639" spans="1:1" x14ac:dyDescent="0.25">
      <c r="A409639">
        <v>2017</v>
      </c>
    </row>
    <row r="409640" spans="1:1" x14ac:dyDescent="0.25">
      <c r="A409640">
        <v>2018</v>
      </c>
    </row>
    <row r="409641" spans="1:1" x14ac:dyDescent="0.25">
      <c r="A409641">
        <v>2019</v>
      </c>
    </row>
    <row r="425985" spans="1:1" x14ac:dyDescent="0.25">
      <c r="A425985" t="s">
        <v>27</v>
      </c>
    </row>
    <row r="425986" spans="1:1" x14ac:dyDescent="0.25">
      <c r="A425986">
        <v>1980</v>
      </c>
    </row>
    <row r="425987" spans="1:1" x14ac:dyDescent="0.25">
      <c r="A425987">
        <v>1981</v>
      </c>
    </row>
    <row r="425988" spans="1:1" x14ac:dyDescent="0.25">
      <c r="A425988">
        <v>1982</v>
      </c>
    </row>
    <row r="425989" spans="1:1" x14ac:dyDescent="0.25">
      <c r="A425989">
        <v>1983</v>
      </c>
    </row>
    <row r="425990" spans="1:1" x14ac:dyDescent="0.25">
      <c r="A425990">
        <v>1984</v>
      </c>
    </row>
    <row r="425991" spans="1:1" x14ac:dyDescent="0.25">
      <c r="A425991">
        <v>1985</v>
      </c>
    </row>
    <row r="425992" spans="1:1" x14ac:dyDescent="0.25">
      <c r="A425992">
        <v>1986</v>
      </c>
    </row>
    <row r="425993" spans="1:1" x14ac:dyDescent="0.25">
      <c r="A425993">
        <v>1987</v>
      </c>
    </row>
    <row r="425994" spans="1:1" x14ac:dyDescent="0.25">
      <c r="A425994">
        <v>1988</v>
      </c>
    </row>
    <row r="425995" spans="1:1" x14ac:dyDescent="0.25">
      <c r="A425995">
        <v>1989</v>
      </c>
    </row>
    <row r="425996" spans="1:1" x14ac:dyDescent="0.25">
      <c r="A425996">
        <v>1990</v>
      </c>
    </row>
    <row r="425997" spans="1:1" x14ac:dyDescent="0.25">
      <c r="A425997">
        <v>1991</v>
      </c>
    </row>
    <row r="425998" spans="1:1" x14ac:dyDescent="0.25">
      <c r="A425998">
        <v>1992</v>
      </c>
    </row>
    <row r="425999" spans="1:1" x14ac:dyDescent="0.25">
      <c r="A425999">
        <v>1993</v>
      </c>
    </row>
    <row r="426000" spans="1:1" x14ac:dyDescent="0.25">
      <c r="A426000">
        <v>1994</v>
      </c>
    </row>
    <row r="426001" spans="1:1" x14ac:dyDescent="0.25">
      <c r="A426001">
        <v>1995</v>
      </c>
    </row>
    <row r="426002" spans="1:1" x14ac:dyDescent="0.25">
      <c r="A426002">
        <v>1996</v>
      </c>
    </row>
    <row r="426003" spans="1:1" x14ac:dyDescent="0.25">
      <c r="A426003">
        <v>1997</v>
      </c>
    </row>
    <row r="426004" spans="1:1" x14ac:dyDescent="0.25">
      <c r="A426004">
        <v>1998</v>
      </c>
    </row>
    <row r="426005" spans="1:1" x14ac:dyDescent="0.25">
      <c r="A426005">
        <v>1999</v>
      </c>
    </row>
    <row r="426006" spans="1:1" x14ac:dyDescent="0.25">
      <c r="A426006">
        <v>2000</v>
      </c>
    </row>
    <row r="426007" spans="1:1" x14ac:dyDescent="0.25">
      <c r="A426007">
        <v>2001</v>
      </c>
    </row>
    <row r="426008" spans="1:1" x14ac:dyDescent="0.25">
      <c r="A426008">
        <v>2002</v>
      </c>
    </row>
    <row r="426009" spans="1:1" x14ac:dyDescent="0.25">
      <c r="A426009">
        <v>2003</v>
      </c>
    </row>
    <row r="426010" spans="1:1" x14ac:dyDescent="0.25">
      <c r="A426010">
        <v>2004</v>
      </c>
    </row>
    <row r="426011" spans="1:1" x14ac:dyDescent="0.25">
      <c r="A426011">
        <v>2005</v>
      </c>
    </row>
    <row r="426012" spans="1:1" x14ac:dyDescent="0.25">
      <c r="A426012">
        <v>2006</v>
      </c>
    </row>
    <row r="426013" spans="1:1" x14ac:dyDescent="0.25">
      <c r="A426013">
        <v>2007</v>
      </c>
    </row>
    <row r="426014" spans="1:1" x14ac:dyDescent="0.25">
      <c r="A426014">
        <v>2008</v>
      </c>
    </row>
    <row r="426015" spans="1:1" x14ac:dyDescent="0.25">
      <c r="A426015">
        <v>2009</v>
      </c>
    </row>
    <row r="426016" spans="1:1" x14ac:dyDescent="0.25">
      <c r="A426016">
        <v>2010</v>
      </c>
    </row>
    <row r="426017" spans="1:1" x14ac:dyDescent="0.25">
      <c r="A426017">
        <v>2011</v>
      </c>
    </row>
    <row r="426018" spans="1:1" x14ac:dyDescent="0.25">
      <c r="A426018">
        <v>2012</v>
      </c>
    </row>
    <row r="426019" spans="1:1" x14ac:dyDescent="0.25">
      <c r="A426019">
        <v>2013</v>
      </c>
    </row>
    <row r="426020" spans="1:1" x14ac:dyDescent="0.25">
      <c r="A426020">
        <v>2014</v>
      </c>
    </row>
    <row r="426021" spans="1:1" x14ac:dyDescent="0.25">
      <c r="A426021">
        <v>2015</v>
      </c>
    </row>
    <row r="426022" spans="1:1" x14ac:dyDescent="0.25">
      <c r="A426022">
        <v>2016</v>
      </c>
    </row>
    <row r="426023" spans="1:1" x14ac:dyDescent="0.25">
      <c r="A426023">
        <v>2017</v>
      </c>
    </row>
    <row r="426024" spans="1:1" x14ac:dyDescent="0.25">
      <c r="A426024">
        <v>2018</v>
      </c>
    </row>
    <row r="426025" spans="1:1" x14ac:dyDescent="0.25">
      <c r="A426025">
        <v>2019</v>
      </c>
    </row>
    <row r="442369" spans="1:1" x14ac:dyDescent="0.25">
      <c r="A442369" t="s">
        <v>27</v>
      </c>
    </row>
    <row r="442370" spans="1:1" x14ac:dyDescent="0.25">
      <c r="A442370">
        <v>1980</v>
      </c>
    </row>
    <row r="442371" spans="1:1" x14ac:dyDescent="0.25">
      <c r="A442371">
        <v>1981</v>
      </c>
    </row>
    <row r="442372" spans="1:1" x14ac:dyDescent="0.25">
      <c r="A442372">
        <v>1982</v>
      </c>
    </row>
    <row r="442373" spans="1:1" x14ac:dyDescent="0.25">
      <c r="A442373">
        <v>1983</v>
      </c>
    </row>
    <row r="442374" spans="1:1" x14ac:dyDescent="0.25">
      <c r="A442374">
        <v>1984</v>
      </c>
    </row>
    <row r="442375" spans="1:1" x14ac:dyDescent="0.25">
      <c r="A442375">
        <v>1985</v>
      </c>
    </row>
    <row r="442376" spans="1:1" x14ac:dyDescent="0.25">
      <c r="A442376">
        <v>1986</v>
      </c>
    </row>
    <row r="442377" spans="1:1" x14ac:dyDescent="0.25">
      <c r="A442377">
        <v>1987</v>
      </c>
    </row>
    <row r="442378" spans="1:1" x14ac:dyDescent="0.25">
      <c r="A442378">
        <v>1988</v>
      </c>
    </row>
    <row r="442379" spans="1:1" x14ac:dyDescent="0.25">
      <c r="A442379">
        <v>1989</v>
      </c>
    </row>
    <row r="442380" spans="1:1" x14ac:dyDescent="0.25">
      <c r="A442380">
        <v>1990</v>
      </c>
    </row>
    <row r="442381" spans="1:1" x14ac:dyDescent="0.25">
      <c r="A442381">
        <v>1991</v>
      </c>
    </row>
    <row r="442382" spans="1:1" x14ac:dyDescent="0.25">
      <c r="A442382">
        <v>1992</v>
      </c>
    </row>
    <row r="442383" spans="1:1" x14ac:dyDescent="0.25">
      <c r="A442383">
        <v>1993</v>
      </c>
    </row>
    <row r="442384" spans="1:1" x14ac:dyDescent="0.25">
      <c r="A442384">
        <v>1994</v>
      </c>
    </row>
    <row r="442385" spans="1:1" x14ac:dyDescent="0.25">
      <c r="A442385">
        <v>1995</v>
      </c>
    </row>
    <row r="442386" spans="1:1" x14ac:dyDescent="0.25">
      <c r="A442386">
        <v>1996</v>
      </c>
    </row>
    <row r="442387" spans="1:1" x14ac:dyDescent="0.25">
      <c r="A442387">
        <v>1997</v>
      </c>
    </row>
    <row r="442388" spans="1:1" x14ac:dyDescent="0.25">
      <c r="A442388">
        <v>1998</v>
      </c>
    </row>
    <row r="442389" spans="1:1" x14ac:dyDescent="0.25">
      <c r="A442389">
        <v>1999</v>
      </c>
    </row>
    <row r="442390" spans="1:1" x14ac:dyDescent="0.25">
      <c r="A442390">
        <v>2000</v>
      </c>
    </row>
    <row r="442391" spans="1:1" x14ac:dyDescent="0.25">
      <c r="A442391">
        <v>2001</v>
      </c>
    </row>
    <row r="442392" spans="1:1" x14ac:dyDescent="0.25">
      <c r="A442392">
        <v>2002</v>
      </c>
    </row>
    <row r="442393" spans="1:1" x14ac:dyDescent="0.25">
      <c r="A442393">
        <v>2003</v>
      </c>
    </row>
    <row r="442394" spans="1:1" x14ac:dyDescent="0.25">
      <c r="A442394">
        <v>2004</v>
      </c>
    </row>
    <row r="442395" spans="1:1" x14ac:dyDescent="0.25">
      <c r="A442395">
        <v>2005</v>
      </c>
    </row>
    <row r="442396" spans="1:1" x14ac:dyDescent="0.25">
      <c r="A442396">
        <v>2006</v>
      </c>
    </row>
    <row r="442397" spans="1:1" x14ac:dyDescent="0.25">
      <c r="A442397">
        <v>2007</v>
      </c>
    </row>
    <row r="442398" spans="1:1" x14ac:dyDescent="0.25">
      <c r="A442398">
        <v>2008</v>
      </c>
    </row>
    <row r="442399" spans="1:1" x14ac:dyDescent="0.25">
      <c r="A442399">
        <v>2009</v>
      </c>
    </row>
    <row r="442400" spans="1:1" x14ac:dyDescent="0.25">
      <c r="A442400">
        <v>2010</v>
      </c>
    </row>
    <row r="442401" spans="1:1" x14ac:dyDescent="0.25">
      <c r="A442401">
        <v>2011</v>
      </c>
    </row>
    <row r="442402" spans="1:1" x14ac:dyDescent="0.25">
      <c r="A442402">
        <v>2012</v>
      </c>
    </row>
    <row r="442403" spans="1:1" x14ac:dyDescent="0.25">
      <c r="A442403">
        <v>2013</v>
      </c>
    </row>
    <row r="442404" spans="1:1" x14ac:dyDescent="0.25">
      <c r="A442404">
        <v>2014</v>
      </c>
    </row>
    <row r="442405" spans="1:1" x14ac:dyDescent="0.25">
      <c r="A442405">
        <v>2015</v>
      </c>
    </row>
    <row r="442406" spans="1:1" x14ac:dyDescent="0.25">
      <c r="A442406">
        <v>2016</v>
      </c>
    </row>
    <row r="442407" spans="1:1" x14ac:dyDescent="0.25">
      <c r="A442407">
        <v>2017</v>
      </c>
    </row>
    <row r="442408" spans="1:1" x14ac:dyDescent="0.25">
      <c r="A442408">
        <v>2018</v>
      </c>
    </row>
    <row r="442409" spans="1:1" x14ac:dyDescent="0.25">
      <c r="A442409">
        <v>2019</v>
      </c>
    </row>
    <row r="458753" spans="1:1" x14ac:dyDescent="0.25">
      <c r="A458753" t="s">
        <v>27</v>
      </c>
    </row>
    <row r="458754" spans="1:1" x14ac:dyDescent="0.25">
      <c r="A458754">
        <v>1980</v>
      </c>
    </row>
    <row r="458755" spans="1:1" x14ac:dyDescent="0.25">
      <c r="A458755">
        <v>1981</v>
      </c>
    </row>
    <row r="458756" spans="1:1" x14ac:dyDescent="0.25">
      <c r="A458756">
        <v>1982</v>
      </c>
    </row>
    <row r="458757" spans="1:1" x14ac:dyDescent="0.25">
      <c r="A458757">
        <v>1983</v>
      </c>
    </row>
    <row r="458758" spans="1:1" x14ac:dyDescent="0.25">
      <c r="A458758">
        <v>1984</v>
      </c>
    </row>
    <row r="458759" spans="1:1" x14ac:dyDescent="0.25">
      <c r="A458759">
        <v>1985</v>
      </c>
    </row>
    <row r="458760" spans="1:1" x14ac:dyDescent="0.25">
      <c r="A458760">
        <v>1986</v>
      </c>
    </row>
    <row r="458761" spans="1:1" x14ac:dyDescent="0.25">
      <c r="A458761">
        <v>1987</v>
      </c>
    </row>
    <row r="458762" spans="1:1" x14ac:dyDescent="0.25">
      <c r="A458762">
        <v>1988</v>
      </c>
    </row>
    <row r="458763" spans="1:1" x14ac:dyDescent="0.25">
      <c r="A458763">
        <v>1989</v>
      </c>
    </row>
    <row r="458764" spans="1:1" x14ac:dyDescent="0.25">
      <c r="A458764">
        <v>1990</v>
      </c>
    </row>
    <row r="458765" spans="1:1" x14ac:dyDescent="0.25">
      <c r="A458765">
        <v>1991</v>
      </c>
    </row>
    <row r="458766" spans="1:1" x14ac:dyDescent="0.25">
      <c r="A458766">
        <v>1992</v>
      </c>
    </row>
    <row r="458767" spans="1:1" x14ac:dyDescent="0.25">
      <c r="A458767">
        <v>1993</v>
      </c>
    </row>
    <row r="458768" spans="1:1" x14ac:dyDescent="0.25">
      <c r="A458768">
        <v>1994</v>
      </c>
    </row>
    <row r="458769" spans="1:1" x14ac:dyDescent="0.25">
      <c r="A458769">
        <v>1995</v>
      </c>
    </row>
    <row r="458770" spans="1:1" x14ac:dyDescent="0.25">
      <c r="A458770">
        <v>1996</v>
      </c>
    </row>
    <row r="458771" spans="1:1" x14ac:dyDescent="0.25">
      <c r="A458771">
        <v>1997</v>
      </c>
    </row>
    <row r="458772" spans="1:1" x14ac:dyDescent="0.25">
      <c r="A458772">
        <v>1998</v>
      </c>
    </row>
    <row r="458773" spans="1:1" x14ac:dyDescent="0.25">
      <c r="A458773">
        <v>1999</v>
      </c>
    </row>
    <row r="458774" spans="1:1" x14ac:dyDescent="0.25">
      <c r="A458774">
        <v>2000</v>
      </c>
    </row>
    <row r="458775" spans="1:1" x14ac:dyDescent="0.25">
      <c r="A458775">
        <v>2001</v>
      </c>
    </row>
    <row r="458776" spans="1:1" x14ac:dyDescent="0.25">
      <c r="A458776">
        <v>2002</v>
      </c>
    </row>
    <row r="458777" spans="1:1" x14ac:dyDescent="0.25">
      <c r="A458777">
        <v>2003</v>
      </c>
    </row>
    <row r="458778" spans="1:1" x14ac:dyDescent="0.25">
      <c r="A458778">
        <v>2004</v>
      </c>
    </row>
    <row r="458779" spans="1:1" x14ac:dyDescent="0.25">
      <c r="A458779">
        <v>2005</v>
      </c>
    </row>
    <row r="458780" spans="1:1" x14ac:dyDescent="0.25">
      <c r="A458780">
        <v>2006</v>
      </c>
    </row>
    <row r="458781" spans="1:1" x14ac:dyDescent="0.25">
      <c r="A458781">
        <v>2007</v>
      </c>
    </row>
    <row r="458782" spans="1:1" x14ac:dyDescent="0.25">
      <c r="A458782">
        <v>2008</v>
      </c>
    </row>
    <row r="458783" spans="1:1" x14ac:dyDescent="0.25">
      <c r="A458783">
        <v>2009</v>
      </c>
    </row>
    <row r="458784" spans="1:1" x14ac:dyDescent="0.25">
      <c r="A458784">
        <v>2010</v>
      </c>
    </row>
    <row r="458785" spans="1:1" x14ac:dyDescent="0.25">
      <c r="A458785">
        <v>2011</v>
      </c>
    </row>
    <row r="458786" spans="1:1" x14ac:dyDescent="0.25">
      <c r="A458786">
        <v>2012</v>
      </c>
    </row>
    <row r="458787" spans="1:1" x14ac:dyDescent="0.25">
      <c r="A458787">
        <v>2013</v>
      </c>
    </row>
    <row r="458788" spans="1:1" x14ac:dyDescent="0.25">
      <c r="A458788">
        <v>2014</v>
      </c>
    </row>
    <row r="458789" spans="1:1" x14ac:dyDescent="0.25">
      <c r="A458789">
        <v>2015</v>
      </c>
    </row>
    <row r="458790" spans="1:1" x14ac:dyDescent="0.25">
      <c r="A458790">
        <v>2016</v>
      </c>
    </row>
    <row r="458791" spans="1:1" x14ac:dyDescent="0.25">
      <c r="A458791">
        <v>2017</v>
      </c>
    </row>
    <row r="458792" spans="1:1" x14ac:dyDescent="0.25">
      <c r="A458792">
        <v>2018</v>
      </c>
    </row>
    <row r="458793" spans="1:1" x14ac:dyDescent="0.25">
      <c r="A458793">
        <v>2019</v>
      </c>
    </row>
    <row r="475137" spans="1:1" x14ac:dyDescent="0.25">
      <c r="A475137" t="s">
        <v>27</v>
      </c>
    </row>
    <row r="475138" spans="1:1" x14ac:dyDescent="0.25">
      <c r="A475138">
        <v>1980</v>
      </c>
    </row>
    <row r="475139" spans="1:1" x14ac:dyDescent="0.25">
      <c r="A475139">
        <v>1981</v>
      </c>
    </row>
    <row r="475140" spans="1:1" x14ac:dyDescent="0.25">
      <c r="A475140">
        <v>1982</v>
      </c>
    </row>
    <row r="475141" spans="1:1" x14ac:dyDescent="0.25">
      <c r="A475141">
        <v>1983</v>
      </c>
    </row>
    <row r="475142" spans="1:1" x14ac:dyDescent="0.25">
      <c r="A475142">
        <v>1984</v>
      </c>
    </row>
    <row r="475143" spans="1:1" x14ac:dyDescent="0.25">
      <c r="A475143">
        <v>1985</v>
      </c>
    </row>
    <row r="475144" spans="1:1" x14ac:dyDescent="0.25">
      <c r="A475144">
        <v>1986</v>
      </c>
    </row>
    <row r="475145" spans="1:1" x14ac:dyDescent="0.25">
      <c r="A475145">
        <v>1987</v>
      </c>
    </row>
    <row r="475146" spans="1:1" x14ac:dyDescent="0.25">
      <c r="A475146">
        <v>1988</v>
      </c>
    </row>
    <row r="475147" spans="1:1" x14ac:dyDescent="0.25">
      <c r="A475147">
        <v>1989</v>
      </c>
    </row>
    <row r="475148" spans="1:1" x14ac:dyDescent="0.25">
      <c r="A475148">
        <v>1990</v>
      </c>
    </row>
    <row r="475149" spans="1:1" x14ac:dyDescent="0.25">
      <c r="A475149">
        <v>1991</v>
      </c>
    </row>
    <row r="475150" spans="1:1" x14ac:dyDescent="0.25">
      <c r="A475150">
        <v>1992</v>
      </c>
    </row>
    <row r="475151" spans="1:1" x14ac:dyDescent="0.25">
      <c r="A475151">
        <v>1993</v>
      </c>
    </row>
    <row r="475152" spans="1:1" x14ac:dyDescent="0.25">
      <c r="A475152">
        <v>1994</v>
      </c>
    </row>
    <row r="475153" spans="1:1" x14ac:dyDescent="0.25">
      <c r="A475153">
        <v>1995</v>
      </c>
    </row>
    <row r="475154" spans="1:1" x14ac:dyDescent="0.25">
      <c r="A475154">
        <v>1996</v>
      </c>
    </row>
    <row r="475155" spans="1:1" x14ac:dyDescent="0.25">
      <c r="A475155">
        <v>1997</v>
      </c>
    </row>
    <row r="475156" spans="1:1" x14ac:dyDescent="0.25">
      <c r="A475156">
        <v>1998</v>
      </c>
    </row>
    <row r="475157" spans="1:1" x14ac:dyDescent="0.25">
      <c r="A475157">
        <v>1999</v>
      </c>
    </row>
    <row r="475158" spans="1:1" x14ac:dyDescent="0.25">
      <c r="A475158">
        <v>2000</v>
      </c>
    </row>
    <row r="475159" spans="1:1" x14ac:dyDescent="0.25">
      <c r="A475159">
        <v>2001</v>
      </c>
    </row>
    <row r="475160" spans="1:1" x14ac:dyDescent="0.25">
      <c r="A475160">
        <v>2002</v>
      </c>
    </row>
    <row r="475161" spans="1:1" x14ac:dyDescent="0.25">
      <c r="A475161">
        <v>2003</v>
      </c>
    </row>
    <row r="475162" spans="1:1" x14ac:dyDescent="0.25">
      <c r="A475162">
        <v>2004</v>
      </c>
    </row>
    <row r="475163" spans="1:1" x14ac:dyDescent="0.25">
      <c r="A475163">
        <v>2005</v>
      </c>
    </row>
    <row r="475164" spans="1:1" x14ac:dyDescent="0.25">
      <c r="A475164">
        <v>2006</v>
      </c>
    </row>
    <row r="475165" spans="1:1" x14ac:dyDescent="0.25">
      <c r="A475165">
        <v>2007</v>
      </c>
    </row>
    <row r="475166" spans="1:1" x14ac:dyDescent="0.25">
      <c r="A475166">
        <v>2008</v>
      </c>
    </row>
    <row r="475167" spans="1:1" x14ac:dyDescent="0.25">
      <c r="A475167">
        <v>2009</v>
      </c>
    </row>
    <row r="475168" spans="1:1" x14ac:dyDescent="0.25">
      <c r="A475168">
        <v>2010</v>
      </c>
    </row>
    <row r="475169" spans="1:1" x14ac:dyDescent="0.25">
      <c r="A475169">
        <v>2011</v>
      </c>
    </row>
    <row r="475170" spans="1:1" x14ac:dyDescent="0.25">
      <c r="A475170">
        <v>2012</v>
      </c>
    </row>
    <row r="475171" spans="1:1" x14ac:dyDescent="0.25">
      <c r="A475171">
        <v>2013</v>
      </c>
    </row>
    <row r="475172" spans="1:1" x14ac:dyDescent="0.25">
      <c r="A475172">
        <v>2014</v>
      </c>
    </row>
    <row r="475173" spans="1:1" x14ac:dyDescent="0.25">
      <c r="A475173">
        <v>2015</v>
      </c>
    </row>
    <row r="475174" spans="1:1" x14ac:dyDescent="0.25">
      <c r="A475174">
        <v>2016</v>
      </c>
    </row>
    <row r="475175" spans="1:1" x14ac:dyDescent="0.25">
      <c r="A475175">
        <v>2017</v>
      </c>
    </row>
    <row r="475176" spans="1:1" x14ac:dyDescent="0.25">
      <c r="A475176">
        <v>2018</v>
      </c>
    </row>
    <row r="475177" spans="1:1" x14ac:dyDescent="0.25">
      <c r="A475177">
        <v>2019</v>
      </c>
    </row>
    <row r="491521" spans="1:1" x14ac:dyDescent="0.25">
      <c r="A491521" t="s">
        <v>27</v>
      </c>
    </row>
    <row r="491522" spans="1:1" x14ac:dyDescent="0.25">
      <c r="A491522">
        <v>1980</v>
      </c>
    </row>
    <row r="491523" spans="1:1" x14ac:dyDescent="0.25">
      <c r="A491523">
        <v>1981</v>
      </c>
    </row>
    <row r="491524" spans="1:1" x14ac:dyDescent="0.25">
      <c r="A491524">
        <v>1982</v>
      </c>
    </row>
    <row r="491525" spans="1:1" x14ac:dyDescent="0.25">
      <c r="A491525">
        <v>1983</v>
      </c>
    </row>
    <row r="491526" spans="1:1" x14ac:dyDescent="0.25">
      <c r="A491526">
        <v>1984</v>
      </c>
    </row>
    <row r="491527" spans="1:1" x14ac:dyDescent="0.25">
      <c r="A491527">
        <v>1985</v>
      </c>
    </row>
    <row r="491528" spans="1:1" x14ac:dyDescent="0.25">
      <c r="A491528">
        <v>1986</v>
      </c>
    </row>
    <row r="491529" spans="1:1" x14ac:dyDescent="0.25">
      <c r="A491529">
        <v>1987</v>
      </c>
    </row>
    <row r="491530" spans="1:1" x14ac:dyDescent="0.25">
      <c r="A491530">
        <v>1988</v>
      </c>
    </row>
    <row r="491531" spans="1:1" x14ac:dyDescent="0.25">
      <c r="A491531">
        <v>1989</v>
      </c>
    </row>
    <row r="491532" spans="1:1" x14ac:dyDescent="0.25">
      <c r="A491532">
        <v>1990</v>
      </c>
    </row>
    <row r="491533" spans="1:1" x14ac:dyDescent="0.25">
      <c r="A491533">
        <v>1991</v>
      </c>
    </row>
    <row r="491534" spans="1:1" x14ac:dyDescent="0.25">
      <c r="A491534">
        <v>1992</v>
      </c>
    </row>
    <row r="491535" spans="1:1" x14ac:dyDescent="0.25">
      <c r="A491535">
        <v>1993</v>
      </c>
    </row>
    <row r="491536" spans="1:1" x14ac:dyDescent="0.25">
      <c r="A491536">
        <v>1994</v>
      </c>
    </row>
    <row r="491537" spans="1:1" x14ac:dyDescent="0.25">
      <c r="A491537">
        <v>1995</v>
      </c>
    </row>
    <row r="491538" spans="1:1" x14ac:dyDescent="0.25">
      <c r="A491538">
        <v>1996</v>
      </c>
    </row>
    <row r="491539" spans="1:1" x14ac:dyDescent="0.25">
      <c r="A491539">
        <v>1997</v>
      </c>
    </row>
    <row r="491540" spans="1:1" x14ac:dyDescent="0.25">
      <c r="A491540">
        <v>1998</v>
      </c>
    </row>
    <row r="491541" spans="1:1" x14ac:dyDescent="0.25">
      <c r="A491541">
        <v>1999</v>
      </c>
    </row>
    <row r="491542" spans="1:1" x14ac:dyDescent="0.25">
      <c r="A491542">
        <v>2000</v>
      </c>
    </row>
    <row r="491543" spans="1:1" x14ac:dyDescent="0.25">
      <c r="A491543">
        <v>2001</v>
      </c>
    </row>
    <row r="491544" spans="1:1" x14ac:dyDescent="0.25">
      <c r="A491544">
        <v>2002</v>
      </c>
    </row>
    <row r="491545" spans="1:1" x14ac:dyDescent="0.25">
      <c r="A491545">
        <v>2003</v>
      </c>
    </row>
    <row r="491546" spans="1:1" x14ac:dyDescent="0.25">
      <c r="A491546">
        <v>2004</v>
      </c>
    </row>
    <row r="491547" spans="1:1" x14ac:dyDescent="0.25">
      <c r="A491547">
        <v>2005</v>
      </c>
    </row>
    <row r="491548" spans="1:1" x14ac:dyDescent="0.25">
      <c r="A491548">
        <v>2006</v>
      </c>
    </row>
    <row r="491549" spans="1:1" x14ac:dyDescent="0.25">
      <c r="A491549">
        <v>2007</v>
      </c>
    </row>
    <row r="491550" spans="1:1" x14ac:dyDescent="0.25">
      <c r="A491550">
        <v>2008</v>
      </c>
    </row>
    <row r="491551" spans="1:1" x14ac:dyDescent="0.25">
      <c r="A491551">
        <v>2009</v>
      </c>
    </row>
    <row r="491552" spans="1:1" x14ac:dyDescent="0.25">
      <c r="A491552">
        <v>2010</v>
      </c>
    </row>
    <row r="491553" spans="1:1" x14ac:dyDescent="0.25">
      <c r="A491553">
        <v>2011</v>
      </c>
    </row>
    <row r="491554" spans="1:1" x14ac:dyDescent="0.25">
      <c r="A491554">
        <v>2012</v>
      </c>
    </row>
    <row r="491555" spans="1:1" x14ac:dyDescent="0.25">
      <c r="A491555">
        <v>2013</v>
      </c>
    </row>
    <row r="491556" spans="1:1" x14ac:dyDescent="0.25">
      <c r="A491556">
        <v>2014</v>
      </c>
    </row>
    <row r="491557" spans="1:1" x14ac:dyDescent="0.25">
      <c r="A491557">
        <v>2015</v>
      </c>
    </row>
    <row r="491558" spans="1:1" x14ac:dyDescent="0.25">
      <c r="A491558">
        <v>2016</v>
      </c>
    </row>
    <row r="491559" spans="1:1" x14ac:dyDescent="0.25">
      <c r="A491559">
        <v>2017</v>
      </c>
    </row>
    <row r="491560" spans="1:1" x14ac:dyDescent="0.25">
      <c r="A491560">
        <v>2018</v>
      </c>
    </row>
    <row r="491561" spans="1:1" x14ac:dyDescent="0.25">
      <c r="A491561">
        <v>2019</v>
      </c>
    </row>
    <row r="507905" spans="1:1" x14ac:dyDescent="0.25">
      <c r="A507905" t="s">
        <v>27</v>
      </c>
    </row>
    <row r="507906" spans="1:1" x14ac:dyDescent="0.25">
      <c r="A507906">
        <v>1980</v>
      </c>
    </row>
    <row r="507907" spans="1:1" x14ac:dyDescent="0.25">
      <c r="A507907">
        <v>1981</v>
      </c>
    </row>
    <row r="507908" spans="1:1" x14ac:dyDescent="0.25">
      <c r="A507908">
        <v>1982</v>
      </c>
    </row>
    <row r="507909" spans="1:1" x14ac:dyDescent="0.25">
      <c r="A507909">
        <v>1983</v>
      </c>
    </row>
    <row r="507910" spans="1:1" x14ac:dyDescent="0.25">
      <c r="A507910">
        <v>1984</v>
      </c>
    </row>
    <row r="507911" spans="1:1" x14ac:dyDescent="0.25">
      <c r="A507911">
        <v>1985</v>
      </c>
    </row>
    <row r="507912" spans="1:1" x14ac:dyDescent="0.25">
      <c r="A507912">
        <v>1986</v>
      </c>
    </row>
    <row r="507913" spans="1:1" x14ac:dyDescent="0.25">
      <c r="A507913">
        <v>1987</v>
      </c>
    </row>
    <row r="507914" spans="1:1" x14ac:dyDescent="0.25">
      <c r="A507914">
        <v>1988</v>
      </c>
    </row>
    <row r="507915" spans="1:1" x14ac:dyDescent="0.25">
      <c r="A507915">
        <v>1989</v>
      </c>
    </row>
    <row r="507916" spans="1:1" x14ac:dyDescent="0.25">
      <c r="A507916">
        <v>1990</v>
      </c>
    </row>
    <row r="507917" spans="1:1" x14ac:dyDescent="0.25">
      <c r="A507917">
        <v>1991</v>
      </c>
    </row>
    <row r="507918" spans="1:1" x14ac:dyDescent="0.25">
      <c r="A507918">
        <v>1992</v>
      </c>
    </row>
    <row r="507919" spans="1:1" x14ac:dyDescent="0.25">
      <c r="A507919">
        <v>1993</v>
      </c>
    </row>
    <row r="507920" spans="1:1" x14ac:dyDescent="0.25">
      <c r="A507920">
        <v>1994</v>
      </c>
    </row>
    <row r="507921" spans="1:1" x14ac:dyDescent="0.25">
      <c r="A507921">
        <v>1995</v>
      </c>
    </row>
    <row r="507922" spans="1:1" x14ac:dyDescent="0.25">
      <c r="A507922">
        <v>1996</v>
      </c>
    </row>
    <row r="507923" spans="1:1" x14ac:dyDescent="0.25">
      <c r="A507923">
        <v>1997</v>
      </c>
    </row>
    <row r="507924" spans="1:1" x14ac:dyDescent="0.25">
      <c r="A507924">
        <v>1998</v>
      </c>
    </row>
    <row r="507925" spans="1:1" x14ac:dyDescent="0.25">
      <c r="A507925">
        <v>1999</v>
      </c>
    </row>
    <row r="507926" spans="1:1" x14ac:dyDescent="0.25">
      <c r="A507926">
        <v>2000</v>
      </c>
    </row>
    <row r="507927" spans="1:1" x14ac:dyDescent="0.25">
      <c r="A507927">
        <v>2001</v>
      </c>
    </row>
    <row r="507928" spans="1:1" x14ac:dyDescent="0.25">
      <c r="A507928">
        <v>2002</v>
      </c>
    </row>
    <row r="507929" spans="1:1" x14ac:dyDescent="0.25">
      <c r="A507929">
        <v>2003</v>
      </c>
    </row>
    <row r="507930" spans="1:1" x14ac:dyDescent="0.25">
      <c r="A507930">
        <v>2004</v>
      </c>
    </row>
    <row r="507931" spans="1:1" x14ac:dyDescent="0.25">
      <c r="A507931">
        <v>2005</v>
      </c>
    </row>
    <row r="507932" spans="1:1" x14ac:dyDescent="0.25">
      <c r="A507932">
        <v>2006</v>
      </c>
    </row>
    <row r="507933" spans="1:1" x14ac:dyDescent="0.25">
      <c r="A507933">
        <v>2007</v>
      </c>
    </row>
    <row r="507934" spans="1:1" x14ac:dyDescent="0.25">
      <c r="A507934">
        <v>2008</v>
      </c>
    </row>
    <row r="507935" spans="1:1" x14ac:dyDescent="0.25">
      <c r="A507935">
        <v>2009</v>
      </c>
    </row>
    <row r="507936" spans="1:1" x14ac:dyDescent="0.25">
      <c r="A507936">
        <v>2010</v>
      </c>
    </row>
    <row r="507937" spans="1:1" x14ac:dyDescent="0.25">
      <c r="A507937">
        <v>2011</v>
      </c>
    </row>
    <row r="507938" spans="1:1" x14ac:dyDescent="0.25">
      <c r="A507938">
        <v>2012</v>
      </c>
    </row>
    <row r="507939" spans="1:1" x14ac:dyDescent="0.25">
      <c r="A507939">
        <v>2013</v>
      </c>
    </row>
    <row r="507940" spans="1:1" x14ac:dyDescent="0.25">
      <c r="A507940">
        <v>2014</v>
      </c>
    </row>
    <row r="507941" spans="1:1" x14ac:dyDescent="0.25">
      <c r="A507941">
        <v>2015</v>
      </c>
    </row>
    <row r="507942" spans="1:1" x14ac:dyDescent="0.25">
      <c r="A507942">
        <v>2016</v>
      </c>
    </row>
    <row r="507943" spans="1:1" x14ac:dyDescent="0.25">
      <c r="A507943">
        <v>2017</v>
      </c>
    </row>
    <row r="507944" spans="1:1" x14ac:dyDescent="0.25">
      <c r="A507944">
        <v>2018</v>
      </c>
    </row>
    <row r="507945" spans="1:1" x14ac:dyDescent="0.25">
      <c r="A507945">
        <v>2019</v>
      </c>
    </row>
    <row r="524289" spans="1:1" x14ac:dyDescent="0.25">
      <c r="A524289" t="s">
        <v>27</v>
      </c>
    </row>
    <row r="524290" spans="1:1" x14ac:dyDescent="0.25">
      <c r="A524290">
        <v>1980</v>
      </c>
    </row>
    <row r="524291" spans="1:1" x14ac:dyDescent="0.25">
      <c r="A524291">
        <v>1981</v>
      </c>
    </row>
    <row r="524292" spans="1:1" x14ac:dyDescent="0.25">
      <c r="A524292">
        <v>1982</v>
      </c>
    </row>
    <row r="524293" spans="1:1" x14ac:dyDescent="0.25">
      <c r="A524293">
        <v>1983</v>
      </c>
    </row>
    <row r="524294" spans="1:1" x14ac:dyDescent="0.25">
      <c r="A524294">
        <v>1984</v>
      </c>
    </row>
    <row r="524295" spans="1:1" x14ac:dyDescent="0.25">
      <c r="A524295">
        <v>1985</v>
      </c>
    </row>
    <row r="524296" spans="1:1" x14ac:dyDescent="0.25">
      <c r="A524296">
        <v>1986</v>
      </c>
    </row>
    <row r="524297" spans="1:1" x14ac:dyDescent="0.25">
      <c r="A524297">
        <v>1987</v>
      </c>
    </row>
    <row r="524298" spans="1:1" x14ac:dyDescent="0.25">
      <c r="A524298">
        <v>1988</v>
      </c>
    </row>
    <row r="524299" spans="1:1" x14ac:dyDescent="0.25">
      <c r="A524299">
        <v>1989</v>
      </c>
    </row>
    <row r="524300" spans="1:1" x14ac:dyDescent="0.25">
      <c r="A524300">
        <v>1990</v>
      </c>
    </row>
    <row r="524301" spans="1:1" x14ac:dyDescent="0.25">
      <c r="A524301">
        <v>1991</v>
      </c>
    </row>
    <row r="524302" spans="1:1" x14ac:dyDescent="0.25">
      <c r="A524302">
        <v>1992</v>
      </c>
    </row>
    <row r="524303" spans="1:1" x14ac:dyDescent="0.25">
      <c r="A524303">
        <v>1993</v>
      </c>
    </row>
    <row r="524304" spans="1:1" x14ac:dyDescent="0.25">
      <c r="A524304">
        <v>1994</v>
      </c>
    </row>
    <row r="524305" spans="1:1" x14ac:dyDescent="0.25">
      <c r="A524305">
        <v>1995</v>
      </c>
    </row>
    <row r="524306" spans="1:1" x14ac:dyDescent="0.25">
      <c r="A524306">
        <v>1996</v>
      </c>
    </row>
    <row r="524307" spans="1:1" x14ac:dyDescent="0.25">
      <c r="A524307">
        <v>1997</v>
      </c>
    </row>
    <row r="524308" spans="1:1" x14ac:dyDescent="0.25">
      <c r="A524308">
        <v>1998</v>
      </c>
    </row>
    <row r="524309" spans="1:1" x14ac:dyDescent="0.25">
      <c r="A524309">
        <v>1999</v>
      </c>
    </row>
    <row r="524310" spans="1:1" x14ac:dyDescent="0.25">
      <c r="A524310">
        <v>2000</v>
      </c>
    </row>
    <row r="524311" spans="1:1" x14ac:dyDescent="0.25">
      <c r="A524311">
        <v>2001</v>
      </c>
    </row>
    <row r="524312" spans="1:1" x14ac:dyDescent="0.25">
      <c r="A524312">
        <v>2002</v>
      </c>
    </row>
    <row r="524313" spans="1:1" x14ac:dyDescent="0.25">
      <c r="A524313">
        <v>2003</v>
      </c>
    </row>
    <row r="524314" spans="1:1" x14ac:dyDescent="0.25">
      <c r="A524314">
        <v>2004</v>
      </c>
    </row>
    <row r="524315" spans="1:1" x14ac:dyDescent="0.25">
      <c r="A524315">
        <v>2005</v>
      </c>
    </row>
    <row r="524316" spans="1:1" x14ac:dyDescent="0.25">
      <c r="A524316">
        <v>2006</v>
      </c>
    </row>
    <row r="524317" spans="1:1" x14ac:dyDescent="0.25">
      <c r="A524317">
        <v>2007</v>
      </c>
    </row>
    <row r="524318" spans="1:1" x14ac:dyDescent="0.25">
      <c r="A524318">
        <v>2008</v>
      </c>
    </row>
    <row r="524319" spans="1:1" x14ac:dyDescent="0.25">
      <c r="A524319">
        <v>2009</v>
      </c>
    </row>
    <row r="524320" spans="1:1" x14ac:dyDescent="0.25">
      <c r="A524320">
        <v>2010</v>
      </c>
    </row>
    <row r="524321" spans="1:1" x14ac:dyDescent="0.25">
      <c r="A524321">
        <v>2011</v>
      </c>
    </row>
    <row r="524322" spans="1:1" x14ac:dyDescent="0.25">
      <c r="A524322">
        <v>2012</v>
      </c>
    </row>
    <row r="524323" spans="1:1" x14ac:dyDescent="0.25">
      <c r="A524323">
        <v>2013</v>
      </c>
    </row>
    <row r="524324" spans="1:1" x14ac:dyDescent="0.25">
      <c r="A524324">
        <v>2014</v>
      </c>
    </row>
    <row r="524325" spans="1:1" x14ac:dyDescent="0.25">
      <c r="A524325">
        <v>2015</v>
      </c>
    </row>
    <row r="524326" spans="1:1" x14ac:dyDescent="0.25">
      <c r="A524326">
        <v>2016</v>
      </c>
    </row>
    <row r="524327" spans="1:1" x14ac:dyDescent="0.25">
      <c r="A524327">
        <v>2017</v>
      </c>
    </row>
    <row r="524328" spans="1:1" x14ac:dyDescent="0.25">
      <c r="A524328">
        <v>2018</v>
      </c>
    </row>
    <row r="524329" spans="1:1" x14ac:dyDescent="0.25">
      <c r="A524329">
        <v>2019</v>
      </c>
    </row>
    <row r="540673" spans="1:1" x14ac:dyDescent="0.25">
      <c r="A540673" t="s">
        <v>27</v>
      </c>
    </row>
    <row r="540674" spans="1:1" x14ac:dyDescent="0.25">
      <c r="A540674">
        <v>1980</v>
      </c>
    </row>
    <row r="540675" spans="1:1" x14ac:dyDescent="0.25">
      <c r="A540675">
        <v>1981</v>
      </c>
    </row>
    <row r="540676" spans="1:1" x14ac:dyDescent="0.25">
      <c r="A540676">
        <v>1982</v>
      </c>
    </row>
    <row r="540677" spans="1:1" x14ac:dyDescent="0.25">
      <c r="A540677">
        <v>1983</v>
      </c>
    </row>
    <row r="540678" spans="1:1" x14ac:dyDescent="0.25">
      <c r="A540678">
        <v>1984</v>
      </c>
    </row>
    <row r="540679" spans="1:1" x14ac:dyDescent="0.25">
      <c r="A540679">
        <v>1985</v>
      </c>
    </row>
    <row r="540680" spans="1:1" x14ac:dyDescent="0.25">
      <c r="A540680">
        <v>1986</v>
      </c>
    </row>
    <row r="540681" spans="1:1" x14ac:dyDescent="0.25">
      <c r="A540681">
        <v>1987</v>
      </c>
    </row>
    <row r="540682" spans="1:1" x14ac:dyDescent="0.25">
      <c r="A540682">
        <v>1988</v>
      </c>
    </row>
    <row r="540683" spans="1:1" x14ac:dyDescent="0.25">
      <c r="A540683">
        <v>1989</v>
      </c>
    </row>
    <row r="540684" spans="1:1" x14ac:dyDescent="0.25">
      <c r="A540684">
        <v>1990</v>
      </c>
    </row>
    <row r="540685" spans="1:1" x14ac:dyDescent="0.25">
      <c r="A540685">
        <v>1991</v>
      </c>
    </row>
    <row r="540686" spans="1:1" x14ac:dyDescent="0.25">
      <c r="A540686">
        <v>1992</v>
      </c>
    </row>
    <row r="540687" spans="1:1" x14ac:dyDescent="0.25">
      <c r="A540687">
        <v>1993</v>
      </c>
    </row>
    <row r="540688" spans="1:1" x14ac:dyDescent="0.25">
      <c r="A540688">
        <v>1994</v>
      </c>
    </row>
    <row r="540689" spans="1:1" x14ac:dyDescent="0.25">
      <c r="A540689">
        <v>1995</v>
      </c>
    </row>
    <row r="540690" spans="1:1" x14ac:dyDescent="0.25">
      <c r="A540690">
        <v>1996</v>
      </c>
    </row>
    <row r="540691" spans="1:1" x14ac:dyDescent="0.25">
      <c r="A540691">
        <v>1997</v>
      </c>
    </row>
    <row r="540692" spans="1:1" x14ac:dyDescent="0.25">
      <c r="A540692">
        <v>1998</v>
      </c>
    </row>
    <row r="540693" spans="1:1" x14ac:dyDescent="0.25">
      <c r="A540693">
        <v>1999</v>
      </c>
    </row>
    <row r="540694" spans="1:1" x14ac:dyDescent="0.25">
      <c r="A540694">
        <v>2000</v>
      </c>
    </row>
    <row r="540695" spans="1:1" x14ac:dyDescent="0.25">
      <c r="A540695">
        <v>2001</v>
      </c>
    </row>
    <row r="540696" spans="1:1" x14ac:dyDescent="0.25">
      <c r="A540696">
        <v>2002</v>
      </c>
    </row>
    <row r="540697" spans="1:1" x14ac:dyDescent="0.25">
      <c r="A540697">
        <v>2003</v>
      </c>
    </row>
    <row r="540698" spans="1:1" x14ac:dyDescent="0.25">
      <c r="A540698">
        <v>2004</v>
      </c>
    </row>
    <row r="540699" spans="1:1" x14ac:dyDescent="0.25">
      <c r="A540699">
        <v>2005</v>
      </c>
    </row>
    <row r="540700" spans="1:1" x14ac:dyDescent="0.25">
      <c r="A540700">
        <v>2006</v>
      </c>
    </row>
    <row r="540701" spans="1:1" x14ac:dyDescent="0.25">
      <c r="A540701">
        <v>2007</v>
      </c>
    </row>
    <row r="540702" spans="1:1" x14ac:dyDescent="0.25">
      <c r="A540702">
        <v>2008</v>
      </c>
    </row>
    <row r="540703" spans="1:1" x14ac:dyDescent="0.25">
      <c r="A540703">
        <v>2009</v>
      </c>
    </row>
    <row r="540704" spans="1:1" x14ac:dyDescent="0.25">
      <c r="A540704">
        <v>2010</v>
      </c>
    </row>
    <row r="540705" spans="1:1" x14ac:dyDescent="0.25">
      <c r="A540705">
        <v>2011</v>
      </c>
    </row>
    <row r="540706" spans="1:1" x14ac:dyDescent="0.25">
      <c r="A540706">
        <v>2012</v>
      </c>
    </row>
    <row r="540707" spans="1:1" x14ac:dyDescent="0.25">
      <c r="A540707">
        <v>2013</v>
      </c>
    </row>
    <row r="540708" spans="1:1" x14ac:dyDescent="0.25">
      <c r="A540708">
        <v>2014</v>
      </c>
    </row>
    <row r="540709" spans="1:1" x14ac:dyDescent="0.25">
      <c r="A540709">
        <v>2015</v>
      </c>
    </row>
    <row r="540710" spans="1:1" x14ac:dyDescent="0.25">
      <c r="A540710">
        <v>2016</v>
      </c>
    </row>
    <row r="540711" spans="1:1" x14ac:dyDescent="0.25">
      <c r="A540711">
        <v>2017</v>
      </c>
    </row>
    <row r="540712" spans="1:1" x14ac:dyDescent="0.25">
      <c r="A540712">
        <v>2018</v>
      </c>
    </row>
    <row r="540713" spans="1:1" x14ac:dyDescent="0.25">
      <c r="A540713">
        <v>2019</v>
      </c>
    </row>
    <row r="557057" spans="1:1" x14ac:dyDescent="0.25">
      <c r="A557057" t="s">
        <v>27</v>
      </c>
    </row>
    <row r="557058" spans="1:1" x14ac:dyDescent="0.25">
      <c r="A557058">
        <v>1980</v>
      </c>
    </row>
    <row r="557059" spans="1:1" x14ac:dyDescent="0.25">
      <c r="A557059">
        <v>1981</v>
      </c>
    </row>
    <row r="557060" spans="1:1" x14ac:dyDescent="0.25">
      <c r="A557060">
        <v>1982</v>
      </c>
    </row>
    <row r="557061" spans="1:1" x14ac:dyDescent="0.25">
      <c r="A557061">
        <v>1983</v>
      </c>
    </row>
    <row r="557062" spans="1:1" x14ac:dyDescent="0.25">
      <c r="A557062">
        <v>1984</v>
      </c>
    </row>
    <row r="557063" spans="1:1" x14ac:dyDescent="0.25">
      <c r="A557063">
        <v>1985</v>
      </c>
    </row>
    <row r="557064" spans="1:1" x14ac:dyDescent="0.25">
      <c r="A557064">
        <v>1986</v>
      </c>
    </row>
    <row r="557065" spans="1:1" x14ac:dyDescent="0.25">
      <c r="A557065">
        <v>1987</v>
      </c>
    </row>
    <row r="557066" spans="1:1" x14ac:dyDescent="0.25">
      <c r="A557066">
        <v>1988</v>
      </c>
    </row>
    <row r="557067" spans="1:1" x14ac:dyDescent="0.25">
      <c r="A557067">
        <v>1989</v>
      </c>
    </row>
    <row r="557068" spans="1:1" x14ac:dyDescent="0.25">
      <c r="A557068">
        <v>1990</v>
      </c>
    </row>
    <row r="557069" spans="1:1" x14ac:dyDescent="0.25">
      <c r="A557069">
        <v>1991</v>
      </c>
    </row>
    <row r="557070" spans="1:1" x14ac:dyDescent="0.25">
      <c r="A557070">
        <v>1992</v>
      </c>
    </row>
    <row r="557071" spans="1:1" x14ac:dyDescent="0.25">
      <c r="A557071">
        <v>1993</v>
      </c>
    </row>
    <row r="557072" spans="1:1" x14ac:dyDescent="0.25">
      <c r="A557072">
        <v>1994</v>
      </c>
    </row>
    <row r="557073" spans="1:1" x14ac:dyDescent="0.25">
      <c r="A557073">
        <v>1995</v>
      </c>
    </row>
    <row r="557074" spans="1:1" x14ac:dyDescent="0.25">
      <c r="A557074">
        <v>1996</v>
      </c>
    </row>
    <row r="557075" spans="1:1" x14ac:dyDescent="0.25">
      <c r="A557075">
        <v>1997</v>
      </c>
    </row>
    <row r="557076" spans="1:1" x14ac:dyDescent="0.25">
      <c r="A557076">
        <v>1998</v>
      </c>
    </row>
    <row r="557077" spans="1:1" x14ac:dyDescent="0.25">
      <c r="A557077">
        <v>1999</v>
      </c>
    </row>
    <row r="557078" spans="1:1" x14ac:dyDescent="0.25">
      <c r="A557078">
        <v>2000</v>
      </c>
    </row>
    <row r="557079" spans="1:1" x14ac:dyDescent="0.25">
      <c r="A557079">
        <v>2001</v>
      </c>
    </row>
    <row r="557080" spans="1:1" x14ac:dyDescent="0.25">
      <c r="A557080">
        <v>2002</v>
      </c>
    </row>
    <row r="557081" spans="1:1" x14ac:dyDescent="0.25">
      <c r="A557081">
        <v>2003</v>
      </c>
    </row>
    <row r="557082" spans="1:1" x14ac:dyDescent="0.25">
      <c r="A557082">
        <v>2004</v>
      </c>
    </row>
    <row r="557083" spans="1:1" x14ac:dyDescent="0.25">
      <c r="A557083">
        <v>2005</v>
      </c>
    </row>
    <row r="557084" spans="1:1" x14ac:dyDescent="0.25">
      <c r="A557084">
        <v>2006</v>
      </c>
    </row>
    <row r="557085" spans="1:1" x14ac:dyDescent="0.25">
      <c r="A557085">
        <v>2007</v>
      </c>
    </row>
    <row r="557086" spans="1:1" x14ac:dyDescent="0.25">
      <c r="A557086">
        <v>2008</v>
      </c>
    </row>
    <row r="557087" spans="1:1" x14ac:dyDescent="0.25">
      <c r="A557087">
        <v>2009</v>
      </c>
    </row>
    <row r="557088" spans="1:1" x14ac:dyDescent="0.25">
      <c r="A557088">
        <v>2010</v>
      </c>
    </row>
    <row r="557089" spans="1:1" x14ac:dyDescent="0.25">
      <c r="A557089">
        <v>2011</v>
      </c>
    </row>
    <row r="557090" spans="1:1" x14ac:dyDescent="0.25">
      <c r="A557090">
        <v>2012</v>
      </c>
    </row>
    <row r="557091" spans="1:1" x14ac:dyDescent="0.25">
      <c r="A557091">
        <v>2013</v>
      </c>
    </row>
    <row r="557092" spans="1:1" x14ac:dyDescent="0.25">
      <c r="A557092">
        <v>2014</v>
      </c>
    </row>
    <row r="557093" spans="1:1" x14ac:dyDescent="0.25">
      <c r="A557093">
        <v>2015</v>
      </c>
    </row>
    <row r="557094" spans="1:1" x14ac:dyDescent="0.25">
      <c r="A557094">
        <v>2016</v>
      </c>
    </row>
    <row r="557095" spans="1:1" x14ac:dyDescent="0.25">
      <c r="A557095">
        <v>2017</v>
      </c>
    </row>
    <row r="557096" spans="1:1" x14ac:dyDescent="0.25">
      <c r="A557096">
        <v>2018</v>
      </c>
    </row>
    <row r="557097" spans="1:1" x14ac:dyDescent="0.25">
      <c r="A557097">
        <v>2019</v>
      </c>
    </row>
    <row r="573441" spans="1:1" x14ac:dyDescent="0.25">
      <c r="A573441" t="s">
        <v>27</v>
      </c>
    </row>
    <row r="573442" spans="1:1" x14ac:dyDescent="0.25">
      <c r="A573442">
        <v>1980</v>
      </c>
    </row>
    <row r="573443" spans="1:1" x14ac:dyDescent="0.25">
      <c r="A573443">
        <v>1981</v>
      </c>
    </row>
    <row r="573444" spans="1:1" x14ac:dyDescent="0.25">
      <c r="A573444">
        <v>1982</v>
      </c>
    </row>
    <row r="573445" spans="1:1" x14ac:dyDescent="0.25">
      <c r="A573445">
        <v>1983</v>
      </c>
    </row>
    <row r="573446" spans="1:1" x14ac:dyDescent="0.25">
      <c r="A573446">
        <v>1984</v>
      </c>
    </row>
    <row r="573447" spans="1:1" x14ac:dyDescent="0.25">
      <c r="A573447">
        <v>1985</v>
      </c>
    </row>
    <row r="573448" spans="1:1" x14ac:dyDescent="0.25">
      <c r="A573448">
        <v>1986</v>
      </c>
    </row>
    <row r="573449" spans="1:1" x14ac:dyDescent="0.25">
      <c r="A573449">
        <v>1987</v>
      </c>
    </row>
    <row r="573450" spans="1:1" x14ac:dyDescent="0.25">
      <c r="A573450">
        <v>1988</v>
      </c>
    </row>
    <row r="573451" spans="1:1" x14ac:dyDescent="0.25">
      <c r="A573451">
        <v>1989</v>
      </c>
    </row>
    <row r="573452" spans="1:1" x14ac:dyDescent="0.25">
      <c r="A573452">
        <v>1990</v>
      </c>
    </row>
    <row r="573453" spans="1:1" x14ac:dyDescent="0.25">
      <c r="A573453">
        <v>1991</v>
      </c>
    </row>
    <row r="573454" spans="1:1" x14ac:dyDescent="0.25">
      <c r="A573454">
        <v>1992</v>
      </c>
    </row>
    <row r="573455" spans="1:1" x14ac:dyDescent="0.25">
      <c r="A573455">
        <v>1993</v>
      </c>
    </row>
    <row r="573456" spans="1:1" x14ac:dyDescent="0.25">
      <c r="A573456">
        <v>1994</v>
      </c>
    </row>
    <row r="573457" spans="1:1" x14ac:dyDescent="0.25">
      <c r="A573457">
        <v>1995</v>
      </c>
    </row>
    <row r="573458" spans="1:1" x14ac:dyDescent="0.25">
      <c r="A573458">
        <v>1996</v>
      </c>
    </row>
    <row r="573459" spans="1:1" x14ac:dyDescent="0.25">
      <c r="A573459">
        <v>1997</v>
      </c>
    </row>
    <row r="573460" spans="1:1" x14ac:dyDescent="0.25">
      <c r="A573460">
        <v>1998</v>
      </c>
    </row>
    <row r="573461" spans="1:1" x14ac:dyDescent="0.25">
      <c r="A573461">
        <v>1999</v>
      </c>
    </row>
    <row r="573462" spans="1:1" x14ac:dyDescent="0.25">
      <c r="A573462">
        <v>2000</v>
      </c>
    </row>
    <row r="573463" spans="1:1" x14ac:dyDescent="0.25">
      <c r="A573463">
        <v>2001</v>
      </c>
    </row>
    <row r="573464" spans="1:1" x14ac:dyDescent="0.25">
      <c r="A573464">
        <v>2002</v>
      </c>
    </row>
    <row r="573465" spans="1:1" x14ac:dyDescent="0.25">
      <c r="A573465">
        <v>2003</v>
      </c>
    </row>
    <row r="573466" spans="1:1" x14ac:dyDescent="0.25">
      <c r="A573466">
        <v>2004</v>
      </c>
    </row>
    <row r="573467" spans="1:1" x14ac:dyDescent="0.25">
      <c r="A573467">
        <v>2005</v>
      </c>
    </row>
    <row r="573468" spans="1:1" x14ac:dyDescent="0.25">
      <c r="A573468">
        <v>2006</v>
      </c>
    </row>
    <row r="573469" spans="1:1" x14ac:dyDescent="0.25">
      <c r="A573469">
        <v>2007</v>
      </c>
    </row>
    <row r="573470" spans="1:1" x14ac:dyDescent="0.25">
      <c r="A573470">
        <v>2008</v>
      </c>
    </row>
    <row r="573471" spans="1:1" x14ac:dyDescent="0.25">
      <c r="A573471">
        <v>2009</v>
      </c>
    </row>
    <row r="573472" spans="1:1" x14ac:dyDescent="0.25">
      <c r="A573472">
        <v>2010</v>
      </c>
    </row>
    <row r="573473" spans="1:1" x14ac:dyDescent="0.25">
      <c r="A573473">
        <v>2011</v>
      </c>
    </row>
    <row r="573474" spans="1:1" x14ac:dyDescent="0.25">
      <c r="A573474">
        <v>2012</v>
      </c>
    </row>
    <row r="573475" spans="1:1" x14ac:dyDescent="0.25">
      <c r="A573475">
        <v>2013</v>
      </c>
    </row>
    <row r="573476" spans="1:1" x14ac:dyDescent="0.25">
      <c r="A573476">
        <v>2014</v>
      </c>
    </row>
    <row r="573477" spans="1:1" x14ac:dyDescent="0.25">
      <c r="A573477">
        <v>2015</v>
      </c>
    </row>
    <row r="573478" spans="1:1" x14ac:dyDescent="0.25">
      <c r="A573478">
        <v>2016</v>
      </c>
    </row>
    <row r="573479" spans="1:1" x14ac:dyDescent="0.25">
      <c r="A573479">
        <v>2017</v>
      </c>
    </row>
    <row r="573480" spans="1:1" x14ac:dyDescent="0.25">
      <c r="A573480">
        <v>2018</v>
      </c>
    </row>
    <row r="573481" spans="1:1" x14ac:dyDescent="0.25">
      <c r="A573481">
        <v>2019</v>
      </c>
    </row>
    <row r="589825" spans="1:1" x14ac:dyDescent="0.25">
      <c r="A589825" t="s">
        <v>27</v>
      </c>
    </row>
    <row r="589826" spans="1:1" x14ac:dyDescent="0.25">
      <c r="A589826">
        <v>1980</v>
      </c>
    </row>
    <row r="589827" spans="1:1" x14ac:dyDescent="0.25">
      <c r="A589827">
        <v>1981</v>
      </c>
    </row>
    <row r="589828" spans="1:1" x14ac:dyDescent="0.25">
      <c r="A589828">
        <v>1982</v>
      </c>
    </row>
    <row r="589829" spans="1:1" x14ac:dyDescent="0.25">
      <c r="A589829">
        <v>1983</v>
      </c>
    </row>
    <row r="589830" spans="1:1" x14ac:dyDescent="0.25">
      <c r="A589830">
        <v>1984</v>
      </c>
    </row>
    <row r="589831" spans="1:1" x14ac:dyDescent="0.25">
      <c r="A589831">
        <v>1985</v>
      </c>
    </row>
    <row r="589832" spans="1:1" x14ac:dyDescent="0.25">
      <c r="A589832">
        <v>1986</v>
      </c>
    </row>
    <row r="589833" spans="1:1" x14ac:dyDescent="0.25">
      <c r="A589833">
        <v>1987</v>
      </c>
    </row>
    <row r="589834" spans="1:1" x14ac:dyDescent="0.25">
      <c r="A589834">
        <v>1988</v>
      </c>
    </row>
    <row r="589835" spans="1:1" x14ac:dyDescent="0.25">
      <c r="A589835">
        <v>1989</v>
      </c>
    </row>
    <row r="589836" spans="1:1" x14ac:dyDescent="0.25">
      <c r="A589836">
        <v>1990</v>
      </c>
    </row>
    <row r="589837" spans="1:1" x14ac:dyDescent="0.25">
      <c r="A589837">
        <v>1991</v>
      </c>
    </row>
    <row r="589838" spans="1:1" x14ac:dyDescent="0.25">
      <c r="A589838">
        <v>1992</v>
      </c>
    </row>
    <row r="589839" spans="1:1" x14ac:dyDescent="0.25">
      <c r="A589839">
        <v>1993</v>
      </c>
    </row>
    <row r="589840" spans="1:1" x14ac:dyDescent="0.25">
      <c r="A589840">
        <v>1994</v>
      </c>
    </row>
    <row r="589841" spans="1:1" x14ac:dyDescent="0.25">
      <c r="A589841">
        <v>1995</v>
      </c>
    </row>
    <row r="589842" spans="1:1" x14ac:dyDescent="0.25">
      <c r="A589842">
        <v>1996</v>
      </c>
    </row>
    <row r="589843" spans="1:1" x14ac:dyDescent="0.25">
      <c r="A589843">
        <v>1997</v>
      </c>
    </row>
    <row r="589844" spans="1:1" x14ac:dyDescent="0.25">
      <c r="A589844">
        <v>1998</v>
      </c>
    </row>
    <row r="589845" spans="1:1" x14ac:dyDescent="0.25">
      <c r="A589845">
        <v>1999</v>
      </c>
    </row>
    <row r="589846" spans="1:1" x14ac:dyDescent="0.25">
      <c r="A589846">
        <v>2000</v>
      </c>
    </row>
    <row r="589847" spans="1:1" x14ac:dyDescent="0.25">
      <c r="A589847">
        <v>2001</v>
      </c>
    </row>
    <row r="589848" spans="1:1" x14ac:dyDescent="0.25">
      <c r="A589848">
        <v>2002</v>
      </c>
    </row>
    <row r="589849" spans="1:1" x14ac:dyDescent="0.25">
      <c r="A589849">
        <v>2003</v>
      </c>
    </row>
    <row r="589850" spans="1:1" x14ac:dyDescent="0.25">
      <c r="A589850">
        <v>2004</v>
      </c>
    </row>
    <row r="589851" spans="1:1" x14ac:dyDescent="0.25">
      <c r="A589851">
        <v>2005</v>
      </c>
    </row>
    <row r="589852" spans="1:1" x14ac:dyDescent="0.25">
      <c r="A589852">
        <v>2006</v>
      </c>
    </row>
    <row r="589853" spans="1:1" x14ac:dyDescent="0.25">
      <c r="A589853">
        <v>2007</v>
      </c>
    </row>
    <row r="589854" spans="1:1" x14ac:dyDescent="0.25">
      <c r="A589854">
        <v>2008</v>
      </c>
    </row>
    <row r="589855" spans="1:1" x14ac:dyDescent="0.25">
      <c r="A589855">
        <v>2009</v>
      </c>
    </row>
    <row r="589856" spans="1:1" x14ac:dyDescent="0.25">
      <c r="A589856">
        <v>2010</v>
      </c>
    </row>
    <row r="589857" spans="1:1" x14ac:dyDescent="0.25">
      <c r="A589857">
        <v>2011</v>
      </c>
    </row>
    <row r="589858" spans="1:1" x14ac:dyDescent="0.25">
      <c r="A589858">
        <v>2012</v>
      </c>
    </row>
    <row r="589859" spans="1:1" x14ac:dyDescent="0.25">
      <c r="A589859">
        <v>2013</v>
      </c>
    </row>
    <row r="589860" spans="1:1" x14ac:dyDescent="0.25">
      <c r="A589860">
        <v>2014</v>
      </c>
    </row>
    <row r="589861" spans="1:1" x14ac:dyDescent="0.25">
      <c r="A589861">
        <v>2015</v>
      </c>
    </row>
    <row r="589862" spans="1:1" x14ac:dyDescent="0.25">
      <c r="A589862">
        <v>2016</v>
      </c>
    </row>
    <row r="589863" spans="1:1" x14ac:dyDescent="0.25">
      <c r="A589863">
        <v>2017</v>
      </c>
    </row>
    <row r="589864" spans="1:1" x14ac:dyDescent="0.25">
      <c r="A589864">
        <v>2018</v>
      </c>
    </row>
    <row r="589865" spans="1:1" x14ac:dyDescent="0.25">
      <c r="A589865">
        <v>2019</v>
      </c>
    </row>
    <row r="606209" spans="1:1" x14ac:dyDescent="0.25">
      <c r="A606209" t="s">
        <v>27</v>
      </c>
    </row>
    <row r="606210" spans="1:1" x14ac:dyDescent="0.25">
      <c r="A606210">
        <v>1980</v>
      </c>
    </row>
    <row r="606211" spans="1:1" x14ac:dyDescent="0.25">
      <c r="A606211">
        <v>1981</v>
      </c>
    </row>
    <row r="606212" spans="1:1" x14ac:dyDescent="0.25">
      <c r="A606212">
        <v>1982</v>
      </c>
    </row>
    <row r="606213" spans="1:1" x14ac:dyDescent="0.25">
      <c r="A606213">
        <v>1983</v>
      </c>
    </row>
    <row r="606214" spans="1:1" x14ac:dyDescent="0.25">
      <c r="A606214">
        <v>1984</v>
      </c>
    </row>
    <row r="606215" spans="1:1" x14ac:dyDescent="0.25">
      <c r="A606215">
        <v>1985</v>
      </c>
    </row>
    <row r="606216" spans="1:1" x14ac:dyDescent="0.25">
      <c r="A606216">
        <v>1986</v>
      </c>
    </row>
    <row r="606217" spans="1:1" x14ac:dyDescent="0.25">
      <c r="A606217">
        <v>1987</v>
      </c>
    </row>
    <row r="606218" spans="1:1" x14ac:dyDescent="0.25">
      <c r="A606218">
        <v>1988</v>
      </c>
    </row>
    <row r="606219" spans="1:1" x14ac:dyDescent="0.25">
      <c r="A606219">
        <v>1989</v>
      </c>
    </row>
    <row r="606220" spans="1:1" x14ac:dyDescent="0.25">
      <c r="A606220">
        <v>1990</v>
      </c>
    </row>
    <row r="606221" spans="1:1" x14ac:dyDescent="0.25">
      <c r="A606221">
        <v>1991</v>
      </c>
    </row>
    <row r="606222" spans="1:1" x14ac:dyDescent="0.25">
      <c r="A606222">
        <v>1992</v>
      </c>
    </row>
    <row r="606223" spans="1:1" x14ac:dyDescent="0.25">
      <c r="A606223">
        <v>1993</v>
      </c>
    </row>
    <row r="606224" spans="1:1" x14ac:dyDescent="0.25">
      <c r="A606224">
        <v>1994</v>
      </c>
    </row>
    <row r="606225" spans="1:1" x14ac:dyDescent="0.25">
      <c r="A606225">
        <v>1995</v>
      </c>
    </row>
    <row r="606226" spans="1:1" x14ac:dyDescent="0.25">
      <c r="A606226">
        <v>1996</v>
      </c>
    </row>
    <row r="606227" spans="1:1" x14ac:dyDescent="0.25">
      <c r="A606227">
        <v>1997</v>
      </c>
    </row>
    <row r="606228" spans="1:1" x14ac:dyDescent="0.25">
      <c r="A606228">
        <v>1998</v>
      </c>
    </row>
    <row r="606229" spans="1:1" x14ac:dyDescent="0.25">
      <c r="A606229">
        <v>1999</v>
      </c>
    </row>
    <row r="606230" spans="1:1" x14ac:dyDescent="0.25">
      <c r="A606230">
        <v>2000</v>
      </c>
    </row>
    <row r="606231" spans="1:1" x14ac:dyDescent="0.25">
      <c r="A606231">
        <v>2001</v>
      </c>
    </row>
    <row r="606232" spans="1:1" x14ac:dyDescent="0.25">
      <c r="A606232">
        <v>2002</v>
      </c>
    </row>
    <row r="606233" spans="1:1" x14ac:dyDescent="0.25">
      <c r="A606233">
        <v>2003</v>
      </c>
    </row>
    <row r="606234" spans="1:1" x14ac:dyDescent="0.25">
      <c r="A606234">
        <v>2004</v>
      </c>
    </row>
    <row r="606235" spans="1:1" x14ac:dyDescent="0.25">
      <c r="A606235">
        <v>2005</v>
      </c>
    </row>
    <row r="606236" spans="1:1" x14ac:dyDescent="0.25">
      <c r="A606236">
        <v>2006</v>
      </c>
    </row>
    <row r="606237" spans="1:1" x14ac:dyDescent="0.25">
      <c r="A606237">
        <v>2007</v>
      </c>
    </row>
    <row r="606238" spans="1:1" x14ac:dyDescent="0.25">
      <c r="A606238">
        <v>2008</v>
      </c>
    </row>
    <row r="606239" spans="1:1" x14ac:dyDescent="0.25">
      <c r="A606239">
        <v>2009</v>
      </c>
    </row>
    <row r="606240" spans="1:1" x14ac:dyDescent="0.25">
      <c r="A606240">
        <v>2010</v>
      </c>
    </row>
    <row r="606241" spans="1:1" x14ac:dyDescent="0.25">
      <c r="A606241">
        <v>2011</v>
      </c>
    </row>
    <row r="606242" spans="1:1" x14ac:dyDescent="0.25">
      <c r="A606242">
        <v>2012</v>
      </c>
    </row>
    <row r="606243" spans="1:1" x14ac:dyDescent="0.25">
      <c r="A606243">
        <v>2013</v>
      </c>
    </row>
    <row r="606244" spans="1:1" x14ac:dyDescent="0.25">
      <c r="A606244">
        <v>2014</v>
      </c>
    </row>
    <row r="606245" spans="1:1" x14ac:dyDescent="0.25">
      <c r="A606245">
        <v>2015</v>
      </c>
    </row>
    <row r="606246" spans="1:1" x14ac:dyDescent="0.25">
      <c r="A606246">
        <v>2016</v>
      </c>
    </row>
    <row r="606247" spans="1:1" x14ac:dyDescent="0.25">
      <c r="A606247">
        <v>2017</v>
      </c>
    </row>
    <row r="606248" spans="1:1" x14ac:dyDescent="0.25">
      <c r="A606248">
        <v>2018</v>
      </c>
    </row>
    <row r="606249" spans="1:1" x14ac:dyDescent="0.25">
      <c r="A606249">
        <v>2019</v>
      </c>
    </row>
    <row r="622593" spans="1:1" x14ac:dyDescent="0.25">
      <c r="A622593" t="s">
        <v>27</v>
      </c>
    </row>
    <row r="622594" spans="1:1" x14ac:dyDescent="0.25">
      <c r="A622594">
        <v>1980</v>
      </c>
    </row>
    <row r="622595" spans="1:1" x14ac:dyDescent="0.25">
      <c r="A622595">
        <v>1981</v>
      </c>
    </row>
    <row r="622596" spans="1:1" x14ac:dyDescent="0.25">
      <c r="A622596">
        <v>1982</v>
      </c>
    </row>
    <row r="622597" spans="1:1" x14ac:dyDescent="0.25">
      <c r="A622597">
        <v>1983</v>
      </c>
    </row>
    <row r="622598" spans="1:1" x14ac:dyDescent="0.25">
      <c r="A622598">
        <v>1984</v>
      </c>
    </row>
    <row r="622599" spans="1:1" x14ac:dyDescent="0.25">
      <c r="A622599">
        <v>1985</v>
      </c>
    </row>
    <row r="622600" spans="1:1" x14ac:dyDescent="0.25">
      <c r="A622600">
        <v>1986</v>
      </c>
    </row>
    <row r="622601" spans="1:1" x14ac:dyDescent="0.25">
      <c r="A622601">
        <v>1987</v>
      </c>
    </row>
    <row r="622602" spans="1:1" x14ac:dyDescent="0.25">
      <c r="A622602">
        <v>1988</v>
      </c>
    </row>
    <row r="622603" spans="1:1" x14ac:dyDescent="0.25">
      <c r="A622603">
        <v>1989</v>
      </c>
    </row>
    <row r="622604" spans="1:1" x14ac:dyDescent="0.25">
      <c r="A622604">
        <v>1990</v>
      </c>
    </row>
    <row r="622605" spans="1:1" x14ac:dyDescent="0.25">
      <c r="A622605">
        <v>1991</v>
      </c>
    </row>
    <row r="622606" spans="1:1" x14ac:dyDescent="0.25">
      <c r="A622606">
        <v>1992</v>
      </c>
    </row>
    <row r="622607" spans="1:1" x14ac:dyDescent="0.25">
      <c r="A622607">
        <v>1993</v>
      </c>
    </row>
    <row r="622608" spans="1:1" x14ac:dyDescent="0.25">
      <c r="A622608">
        <v>1994</v>
      </c>
    </row>
    <row r="622609" spans="1:1" x14ac:dyDescent="0.25">
      <c r="A622609">
        <v>1995</v>
      </c>
    </row>
    <row r="622610" spans="1:1" x14ac:dyDescent="0.25">
      <c r="A622610">
        <v>1996</v>
      </c>
    </row>
    <row r="622611" spans="1:1" x14ac:dyDescent="0.25">
      <c r="A622611">
        <v>1997</v>
      </c>
    </row>
    <row r="622612" spans="1:1" x14ac:dyDescent="0.25">
      <c r="A622612">
        <v>1998</v>
      </c>
    </row>
    <row r="622613" spans="1:1" x14ac:dyDescent="0.25">
      <c r="A622613">
        <v>1999</v>
      </c>
    </row>
    <row r="622614" spans="1:1" x14ac:dyDescent="0.25">
      <c r="A622614">
        <v>2000</v>
      </c>
    </row>
    <row r="622615" spans="1:1" x14ac:dyDescent="0.25">
      <c r="A622615">
        <v>2001</v>
      </c>
    </row>
    <row r="622616" spans="1:1" x14ac:dyDescent="0.25">
      <c r="A622616">
        <v>2002</v>
      </c>
    </row>
    <row r="622617" spans="1:1" x14ac:dyDescent="0.25">
      <c r="A622617">
        <v>2003</v>
      </c>
    </row>
    <row r="622618" spans="1:1" x14ac:dyDescent="0.25">
      <c r="A622618">
        <v>2004</v>
      </c>
    </row>
    <row r="622619" spans="1:1" x14ac:dyDescent="0.25">
      <c r="A622619">
        <v>2005</v>
      </c>
    </row>
    <row r="622620" spans="1:1" x14ac:dyDescent="0.25">
      <c r="A622620">
        <v>2006</v>
      </c>
    </row>
    <row r="622621" spans="1:1" x14ac:dyDescent="0.25">
      <c r="A622621">
        <v>2007</v>
      </c>
    </row>
    <row r="622622" spans="1:1" x14ac:dyDescent="0.25">
      <c r="A622622">
        <v>2008</v>
      </c>
    </row>
    <row r="622623" spans="1:1" x14ac:dyDescent="0.25">
      <c r="A622623">
        <v>2009</v>
      </c>
    </row>
    <row r="622624" spans="1:1" x14ac:dyDescent="0.25">
      <c r="A622624">
        <v>2010</v>
      </c>
    </row>
    <row r="622625" spans="1:1" x14ac:dyDescent="0.25">
      <c r="A622625">
        <v>2011</v>
      </c>
    </row>
    <row r="622626" spans="1:1" x14ac:dyDescent="0.25">
      <c r="A622626">
        <v>2012</v>
      </c>
    </row>
    <row r="622627" spans="1:1" x14ac:dyDescent="0.25">
      <c r="A622627">
        <v>2013</v>
      </c>
    </row>
    <row r="622628" spans="1:1" x14ac:dyDescent="0.25">
      <c r="A622628">
        <v>2014</v>
      </c>
    </row>
    <row r="622629" spans="1:1" x14ac:dyDescent="0.25">
      <c r="A622629">
        <v>2015</v>
      </c>
    </row>
    <row r="622630" spans="1:1" x14ac:dyDescent="0.25">
      <c r="A622630">
        <v>2016</v>
      </c>
    </row>
    <row r="622631" spans="1:1" x14ac:dyDescent="0.25">
      <c r="A622631">
        <v>2017</v>
      </c>
    </row>
    <row r="622632" spans="1:1" x14ac:dyDescent="0.25">
      <c r="A622632">
        <v>2018</v>
      </c>
    </row>
    <row r="622633" spans="1:1" x14ac:dyDescent="0.25">
      <c r="A622633">
        <v>2019</v>
      </c>
    </row>
    <row r="638977" spans="1:1" x14ac:dyDescent="0.25">
      <c r="A638977" t="s">
        <v>27</v>
      </c>
    </row>
    <row r="638978" spans="1:1" x14ac:dyDescent="0.25">
      <c r="A638978">
        <v>1980</v>
      </c>
    </row>
    <row r="638979" spans="1:1" x14ac:dyDescent="0.25">
      <c r="A638979">
        <v>1981</v>
      </c>
    </row>
    <row r="638980" spans="1:1" x14ac:dyDescent="0.25">
      <c r="A638980">
        <v>1982</v>
      </c>
    </row>
    <row r="638981" spans="1:1" x14ac:dyDescent="0.25">
      <c r="A638981">
        <v>1983</v>
      </c>
    </row>
    <row r="638982" spans="1:1" x14ac:dyDescent="0.25">
      <c r="A638982">
        <v>1984</v>
      </c>
    </row>
    <row r="638983" spans="1:1" x14ac:dyDescent="0.25">
      <c r="A638983">
        <v>1985</v>
      </c>
    </row>
    <row r="638984" spans="1:1" x14ac:dyDescent="0.25">
      <c r="A638984">
        <v>1986</v>
      </c>
    </row>
    <row r="638985" spans="1:1" x14ac:dyDescent="0.25">
      <c r="A638985">
        <v>1987</v>
      </c>
    </row>
    <row r="638986" spans="1:1" x14ac:dyDescent="0.25">
      <c r="A638986">
        <v>1988</v>
      </c>
    </row>
    <row r="638987" spans="1:1" x14ac:dyDescent="0.25">
      <c r="A638987">
        <v>1989</v>
      </c>
    </row>
    <row r="638988" spans="1:1" x14ac:dyDescent="0.25">
      <c r="A638988">
        <v>1990</v>
      </c>
    </row>
    <row r="638989" spans="1:1" x14ac:dyDescent="0.25">
      <c r="A638989">
        <v>1991</v>
      </c>
    </row>
    <row r="638990" spans="1:1" x14ac:dyDescent="0.25">
      <c r="A638990">
        <v>1992</v>
      </c>
    </row>
    <row r="638991" spans="1:1" x14ac:dyDescent="0.25">
      <c r="A638991">
        <v>1993</v>
      </c>
    </row>
    <row r="638992" spans="1:1" x14ac:dyDescent="0.25">
      <c r="A638992">
        <v>1994</v>
      </c>
    </row>
    <row r="638993" spans="1:1" x14ac:dyDescent="0.25">
      <c r="A638993">
        <v>1995</v>
      </c>
    </row>
    <row r="638994" spans="1:1" x14ac:dyDescent="0.25">
      <c r="A638994">
        <v>1996</v>
      </c>
    </row>
    <row r="638995" spans="1:1" x14ac:dyDescent="0.25">
      <c r="A638995">
        <v>1997</v>
      </c>
    </row>
    <row r="638996" spans="1:1" x14ac:dyDescent="0.25">
      <c r="A638996">
        <v>1998</v>
      </c>
    </row>
    <row r="638997" spans="1:1" x14ac:dyDescent="0.25">
      <c r="A638997">
        <v>1999</v>
      </c>
    </row>
    <row r="638998" spans="1:1" x14ac:dyDescent="0.25">
      <c r="A638998">
        <v>2000</v>
      </c>
    </row>
    <row r="638999" spans="1:1" x14ac:dyDescent="0.25">
      <c r="A638999">
        <v>2001</v>
      </c>
    </row>
    <row r="639000" spans="1:1" x14ac:dyDescent="0.25">
      <c r="A639000">
        <v>2002</v>
      </c>
    </row>
    <row r="639001" spans="1:1" x14ac:dyDescent="0.25">
      <c r="A639001">
        <v>2003</v>
      </c>
    </row>
    <row r="639002" spans="1:1" x14ac:dyDescent="0.25">
      <c r="A639002">
        <v>2004</v>
      </c>
    </row>
    <row r="639003" spans="1:1" x14ac:dyDescent="0.25">
      <c r="A639003">
        <v>2005</v>
      </c>
    </row>
    <row r="639004" spans="1:1" x14ac:dyDescent="0.25">
      <c r="A639004">
        <v>2006</v>
      </c>
    </row>
    <row r="639005" spans="1:1" x14ac:dyDescent="0.25">
      <c r="A639005">
        <v>2007</v>
      </c>
    </row>
    <row r="639006" spans="1:1" x14ac:dyDescent="0.25">
      <c r="A639006">
        <v>2008</v>
      </c>
    </row>
    <row r="639007" spans="1:1" x14ac:dyDescent="0.25">
      <c r="A639007">
        <v>2009</v>
      </c>
    </row>
    <row r="639008" spans="1:1" x14ac:dyDescent="0.25">
      <c r="A639008">
        <v>2010</v>
      </c>
    </row>
    <row r="639009" spans="1:1" x14ac:dyDescent="0.25">
      <c r="A639009">
        <v>2011</v>
      </c>
    </row>
    <row r="639010" spans="1:1" x14ac:dyDescent="0.25">
      <c r="A639010">
        <v>2012</v>
      </c>
    </row>
    <row r="639011" spans="1:1" x14ac:dyDescent="0.25">
      <c r="A639011">
        <v>2013</v>
      </c>
    </row>
    <row r="639012" spans="1:1" x14ac:dyDescent="0.25">
      <c r="A639012">
        <v>2014</v>
      </c>
    </row>
    <row r="639013" spans="1:1" x14ac:dyDescent="0.25">
      <c r="A639013">
        <v>2015</v>
      </c>
    </row>
    <row r="639014" spans="1:1" x14ac:dyDescent="0.25">
      <c r="A639014">
        <v>2016</v>
      </c>
    </row>
    <row r="639015" spans="1:1" x14ac:dyDescent="0.25">
      <c r="A639015">
        <v>2017</v>
      </c>
    </row>
    <row r="639016" spans="1:1" x14ac:dyDescent="0.25">
      <c r="A639016">
        <v>2018</v>
      </c>
    </row>
    <row r="639017" spans="1:1" x14ac:dyDescent="0.25">
      <c r="A639017">
        <v>2019</v>
      </c>
    </row>
    <row r="655361" spans="1:1" x14ac:dyDescent="0.25">
      <c r="A655361" t="s">
        <v>27</v>
      </c>
    </row>
    <row r="655362" spans="1:1" x14ac:dyDescent="0.25">
      <c r="A655362">
        <v>1980</v>
      </c>
    </row>
    <row r="655363" spans="1:1" x14ac:dyDescent="0.25">
      <c r="A655363">
        <v>1981</v>
      </c>
    </row>
    <row r="655364" spans="1:1" x14ac:dyDescent="0.25">
      <c r="A655364">
        <v>1982</v>
      </c>
    </row>
    <row r="655365" spans="1:1" x14ac:dyDescent="0.25">
      <c r="A655365">
        <v>1983</v>
      </c>
    </row>
    <row r="655366" spans="1:1" x14ac:dyDescent="0.25">
      <c r="A655366">
        <v>1984</v>
      </c>
    </row>
    <row r="655367" spans="1:1" x14ac:dyDescent="0.25">
      <c r="A655367">
        <v>1985</v>
      </c>
    </row>
    <row r="655368" spans="1:1" x14ac:dyDescent="0.25">
      <c r="A655368">
        <v>1986</v>
      </c>
    </row>
    <row r="655369" spans="1:1" x14ac:dyDescent="0.25">
      <c r="A655369">
        <v>1987</v>
      </c>
    </row>
    <row r="655370" spans="1:1" x14ac:dyDescent="0.25">
      <c r="A655370">
        <v>1988</v>
      </c>
    </row>
    <row r="655371" spans="1:1" x14ac:dyDescent="0.25">
      <c r="A655371">
        <v>1989</v>
      </c>
    </row>
    <row r="655372" spans="1:1" x14ac:dyDescent="0.25">
      <c r="A655372">
        <v>1990</v>
      </c>
    </row>
    <row r="655373" spans="1:1" x14ac:dyDescent="0.25">
      <c r="A655373">
        <v>1991</v>
      </c>
    </row>
    <row r="655374" spans="1:1" x14ac:dyDescent="0.25">
      <c r="A655374">
        <v>1992</v>
      </c>
    </row>
    <row r="655375" spans="1:1" x14ac:dyDescent="0.25">
      <c r="A655375">
        <v>1993</v>
      </c>
    </row>
    <row r="655376" spans="1:1" x14ac:dyDescent="0.25">
      <c r="A655376">
        <v>1994</v>
      </c>
    </row>
    <row r="655377" spans="1:1" x14ac:dyDescent="0.25">
      <c r="A655377">
        <v>1995</v>
      </c>
    </row>
    <row r="655378" spans="1:1" x14ac:dyDescent="0.25">
      <c r="A655378">
        <v>1996</v>
      </c>
    </row>
    <row r="655379" spans="1:1" x14ac:dyDescent="0.25">
      <c r="A655379">
        <v>1997</v>
      </c>
    </row>
    <row r="655380" spans="1:1" x14ac:dyDescent="0.25">
      <c r="A655380">
        <v>1998</v>
      </c>
    </row>
    <row r="655381" spans="1:1" x14ac:dyDescent="0.25">
      <c r="A655381">
        <v>1999</v>
      </c>
    </row>
    <row r="655382" spans="1:1" x14ac:dyDescent="0.25">
      <c r="A655382">
        <v>2000</v>
      </c>
    </row>
    <row r="655383" spans="1:1" x14ac:dyDescent="0.25">
      <c r="A655383">
        <v>2001</v>
      </c>
    </row>
    <row r="655384" spans="1:1" x14ac:dyDescent="0.25">
      <c r="A655384">
        <v>2002</v>
      </c>
    </row>
    <row r="655385" spans="1:1" x14ac:dyDescent="0.25">
      <c r="A655385">
        <v>2003</v>
      </c>
    </row>
    <row r="655386" spans="1:1" x14ac:dyDescent="0.25">
      <c r="A655386">
        <v>2004</v>
      </c>
    </row>
    <row r="655387" spans="1:1" x14ac:dyDescent="0.25">
      <c r="A655387">
        <v>2005</v>
      </c>
    </row>
    <row r="655388" spans="1:1" x14ac:dyDescent="0.25">
      <c r="A655388">
        <v>2006</v>
      </c>
    </row>
    <row r="655389" spans="1:1" x14ac:dyDescent="0.25">
      <c r="A655389">
        <v>2007</v>
      </c>
    </row>
    <row r="655390" spans="1:1" x14ac:dyDescent="0.25">
      <c r="A655390">
        <v>2008</v>
      </c>
    </row>
    <row r="655391" spans="1:1" x14ac:dyDescent="0.25">
      <c r="A655391">
        <v>2009</v>
      </c>
    </row>
    <row r="655392" spans="1:1" x14ac:dyDescent="0.25">
      <c r="A655392">
        <v>2010</v>
      </c>
    </row>
    <row r="655393" spans="1:1" x14ac:dyDescent="0.25">
      <c r="A655393">
        <v>2011</v>
      </c>
    </row>
    <row r="655394" spans="1:1" x14ac:dyDescent="0.25">
      <c r="A655394">
        <v>2012</v>
      </c>
    </row>
    <row r="655395" spans="1:1" x14ac:dyDescent="0.25">
      <c r="A655395">
        <v>2013</v>
      </c>
    </row>
    <row r="655396" spans="1:1" x14ac:dyDescent="0.25">
      <c r="A655396">
        <v>2014</v>
      </c>
    </row>
    <row r="655397" spans="1:1" x14ac:dyDescent="0.25">
      <c r="A655397">
        <v>2015</v>
      </c>
    </row>
    <row r="655398" spans="1:1" x14ac:dyDescent="0.25">
      <c r="A655398">
        <v>2016</v>
      </c>
    </row>
    <row r="655399" spans="1:1" x14ac:dyDescent="0.25">
      <c r="A655399">
        <v>2017</v>
      </c>
    </row>
    <row r="655400" spans="1:1" x14ac:dyDescent="0.25">
      <c r="A655400">
        <v>2018</v>
      </c>
    </row>
    <row r="655401" spans="1:1" x14ac:dyDescent="0.25">
      <c r="A655401">
        <v>2019</v>
      </c>
    </row>
    <row r="671745" spans="1:1" x14ac:dyDescent="0.25">
      <c r="A671745" t="s">
        <v>27</v>
      </c>
    </row>
    <row r="671746" spans="1:1" x14ac:dyDescent="0.25">
      <c r="A671746">
        <v>1980</v>
      </c>
    </row>
    <row r="671747" spans="1:1" x14ac:dyDescent="0.25">
      <c r="A671747">
        <v>1981</v>
      </c>
    </row>
    <row r="671748" spans="1:1" x14ac:dyDescent="0.25">
      <c r="A671748">
        <v>1982</v>
      </c>
    </row>
    <row r="671749" spans="1:1" x14ac:dyDescent="0.25">
      <c r="A671749">
        <v>1983</v>
      </c>
    </row>
    <row r="671750" spans="1:1" x14ac:dyDescent="0.25">
      <c r="A671750">
        <v>1984</v>
      </c>
    </row>
    <row r="671751" spans="1:1" x14ac:dyDescent="0.25">
      <c r="A671751">
        <v>1985</v>
      </c>
    </row>
    <row r="671752" spans="1:1" x14ac:dyDescent="0.25">
      <c r="A671752">
        <v>1986</v>
      </c>
    </row>
    <row r="671753" spans="1:1" x14ac:dyDescent="0.25">
      <c r="A671753">
        <v>1987</v>
      </c>
    </row>
    <row r="671754" spans="1:1" x14ac:dyDescent="0.25">
      <c r="A671754">
        <v>1988</v>
      </c>
    </row>
    <row r="671755" spans="1:1" x14ac:dyDescent="0.25">
      <c r="A671755">
        <v>1989</v>
      </c>
    </row>
    <row r="671756" spans="1:1" x14ac:dyDescent="0.25">
      <c r="A671756">
        <v>1990</v>
      </c>
    </row>
    <row r="671757" spans="1:1" x14ac:dyDescent="0.25">
      <c r="A671757">
        <v>1991</v>
      </c>
    </row>
    <row r="671758" spans="1:1" x14ac:dyDescent="0.25">
      <c r="A671758">
        <v>1992</v>
      </c>
    </row>
    <row r="671759" spans="1:1" x14ac:dyDescent="0.25">
      <c r="A671759">
        <v>1993</v>
      </c>
    </row>
    <row r="671760" spans="1:1" x14ac:dyDescent="0.25">
      <c r="A671760">
        <v>1994</v>
      </c>
    </row>
    <row r="671761" spans="1:1" x14ac:dyDescent="0.25">
      <c r="A671761">
        <v>1995</v>
      </c>
    </row>
    <row r="671762" spans="1:1" x14ac:dyDescent="0.25">
      <c r="A671762">
        <v>1996</v>
      </c>
    </row>
    <row r="671763" spans="1:1" x14ac:dyDescent="0.25">
      <c r="A671763">
        <v>1997</v>
      </c>
    </row>
    <row r="671764" spans="1:1" x14ac:dyDescent="0.25">
      <c r="A671764">
        <v>1998</v>
      </c>
    </row>
    <row r="671765" spans="1:1" x14ac:dyDescent="0.25">
      <c r="A671765">
        <v>1999</v>
      </c>
    </row>
    <row r="671766" spans="1:1" x14ac:dyDescent="0.25">
      <c r="A671766">
        <v>2000</v>
      </c>
    </row>
    <row r="671767" spans="1:1" x14ac:dyDescent="0.25">
      <c r="A671767">
        <v>2001</v>
      </c>
    </row>
    <row r="671768" spans="1:1" x14ac:dyDescent="0.25">
      <c r="A671768">
        <v>2002</v>
      </c>
    </row>
    <row r="671769" spans="1:1" x14ac:dyDescent="0.25">
      <c r="A671769">
        <v>2003</v>
      </c>
    </row>
    <row r="671770" spans="1:1" x14ac:dyDescent="0.25">
      <c r="A671770">
        <v>2004</v>
      </c>
    </row>
    <row r="671771" spans="1:1" x14ac:dyDescent="0.25">
      <c r="A671771">
        <v>2005</v>
      </c>
    </row>
    <row r="671772" spans="1:1" x14ac:dyDescent="0.25">
      <c r="A671772">
        <v>2006</v>
      </c>
    </row>
    <row r="671773" spans="1:1" x14ac:dyDescent="0.25">
      <c r="A671773">
        <v>2007</v>
      </c>
    </row>
    <row r="671774" spans="1:1" x14ac:dyDescent="0.25">
      <c r="A671774">
        <v>2008</v>
      </c>
    </row>
    <row r="671775" spans="1:1" x14ac:dyDescent="0.25">
      <c r="A671775">
        <v>2009</v>
      </c>
    </row>
    <row r="671776" spans="1:1" x14ac:dyDescent="0.25">
      <c r="A671776">
        <v>2010</v>
      </c>
    </row>
    <row r="671777" spans="1:1" x14ac:dyDescent="0.25">
      <c r="A671777">
        <v>2011</v>
      </c>
    </row>
    <row r="671778" spans="1:1" x14ac:dyDescent="0.25">
      <c r="A671778">
        <v>2012</v>
      </c>
    </row>
    <row r="671779" spans="1:1" x14ac:dyDescent="0.25">
      <c r="A671779">
        <v>2013</v>
      </c>
    </row>
    <row r="671780" spans="1:1" x14ac:dyDescent="0.25">
      <c r="A671780">
        <v>2014</v>
      </c>
    </row>
    <row r="671781" spans="1:1" x14ac:dyDescent="0.25">
      <c r="A671781">
        <v>2015</v>
      </c>
    </row>
    <row r="671782" spans="1:1" x14ac:dyDescent="0.25">
      <c r="A671782">
        <v>2016</v>
      </c>
    </row>
    <row r="671783" spans="1:1" x14ac:dyDescent="0.25">
      <c r="A671783">
        <v>2017</v>
      </c>
    </row>
    <row r="671784" spans="1:1" x14ac:dyDescent="0.25">
      <c r="A671784">
        <v>2018</v>
      </c>
    </row>
    <row r="671785" spans="1:1" x14ac:dyDescent="0.25">
      <c r="A671785">
        <v>2019</v>
      </c>
    </row>
    <row r="688129" spans="1:1" x14ac:dyDescent="0.25">
      <c r="A688129" t="s">
        <v>27</v>
      </c>
    </row>
    <row r="688130" spans="1:1" x14ac:dyDescent="0.25">
      <c r="A688130">
        <v>1980</v>
      </c>
    </row>
    <row r="688131" spans="1:1" x14ac:dyDescent="0.25">
      <c r="A688131">
        <v>1981</v>
      </c>
    </row>
    <row r="688132" spans="1:1" x14ac:dyDescent="0.25">
      <c r="A688132">
        <v>1982</v>
      </c>
    </row>
    <row r="688133" spans="1:1" x14ac:dyDescent="0.25">
      <c r="A688133">
        <v>1983</v>
      </c>
    </row>
    <row r="688134" spans="1:1" x14ac:dyDescent="0.25">
      <c r="A688134">
        <v>1984</v>
      </c>
    </row>
    <row r="688135" spans="1:1" x14ac:dyDescent="0.25">
      <c r="A688135">
        <v>1985</v>
      </c>
    </row>
    <row r="688136" spans="1:1" x14ac:dyDescent="0.25">
      <c r="A688136">
        <v>1986</v>
      </c>
    </row>
    <row r="688137" spans="1:1" x14ac:dyDescent="0.25">
      <c r="A688137">
        <v>1987</v>
      </c>
    </row>
    <row r="688138" spans="1:1" x14ac:dyDescent="0.25">
      <c r="A688138">
        <v>1988</v>
      </c>
    </row>
    <row r="688139" spans="1:1" x14ac:dyDescent="0.25">
      <c r="A688139">
        <v>1989</v>
      </c>
    </row>
    <row r="688140" spans="1:1" x14ac:dyDescent="0.25">
      <c r="A688140">
        <v>1990</v>
      </c>
    </row>
    <row r="688141" spans="1:1" x14ac:dyDescent="0.25">
      <c r="A688141">
        <v>1991</v>
      </c>
    </row>
    <row r="688142" spans="1:1" x14ac:dyDescent="0.25">
      <c r="A688142">
        <v>1992</v>
      </c>
    </row>
    <row r="688143" spans="1:1" x14ac:dyDescent="0.25">
      <c r="A688143">
        <v>1993</v>
      </c>
    </row>
    <row r="688144" spans="1:1" x14ac:dyDescent="0.25">
      <c r="A688144">
        <v>1994</v>
      </c>
    </row>
    <row r="688145" spans="1:1" x14ac:dyDescent="0.25">
      <c r="A688145">
        <v>1995</v>
      </c>
    </row>
    <row r="688146" spans="1:1" x14ac:dyDescent="0.25">
      <c r="A688146">
        <v>1996</v>
      </c>
    </row>
    <row r="688147" spans="1:1" x14ac:dyDescent="0.25">
      <c r="A688147">
        <v>1997</v>
      </c>
    </row>
    <row r="688148" spans="1:1" x14ac:dyDescent="0.25">
      <c r="A688148">
        <v>1998</v>
      </c>
    </row>
    <row r="688149" spans="1:1" x14ac:dyDescent="0.25">
      <c r="A688149">
        <v>1999</v>
      </c>
    </row>
    <row r="688150" spans="1:1" x14ac:dyDescent="0.25">
      <c r="A688150">
        <v>2000</v>
      </c>
    </row>
    <row r="688151" spans="1:1" x14ac:dyDescent="0.25">
      <c r="A688151">
        <v>2001</v>
      </c>
    </row>
    <row r="688152" spans="1:1" x14ac:dyDescent="0.25">
      <c r="A688152">
        <v>2002</v>
      </c>
    </row>
    <row r="688153" spans="1:1" x14ac:dyDescent="0.25">
      <c r="A688153">
        <v>2003</v>
      </c>
    </row>
    <row r="688154" spans="1:1" x14ac:dyDescent="0.25">
      <c r="A688154">
        <v>2004</v>
      </c>
    </row>
    <row r="688155" spans="1:1" x14ac:dyDescent="0.25">
      <c r="A688155">
        <v>2005</v>
      </c>
    </row>
    <row r="688156" spans="1:1" x14ac:dyDescent="0.25">
      <c r="A688156">
        <v>2006</v>
      </c>
    </row>
    <row r="688157" spans="1:1" x14ac:dyDescent="0.25">
      <c r="A688157">
        <v>2007</v>
      </c>
    </row>
    <row r="688158" spans="1:1" x14ac:dyDescent="0.25">
      <c r="A688158">
        <v>2008</v>
      </c>
    </row>
    <row r="688159" spans="1:1" x14ac:dyDescent="0.25">
      <c r="A688159">
        <v>2009</v>
      </c>
    </row>
    <row r="688160" spans="1:1" x14ac:dyDescent="0.25">
      <c r="A688160">
        <v>2010</v>
      </c>
    </row>
    <row r="688161" spans="1:1" x14ac:dyDescent="0.25">
      <c r="A688161">
        <v>2011</v>
      </c>
    </row>
    <row r="688162" spans="1:1" x14ac:dyDescent="0.25">
      <c r="A688162">
        <v>2012</v>
      </c>
    </row>
    <row r="688163" spans="1:1" x14ac:dyDescent="0.25">
      <c r="A688163">
        <v>2013</v>
      </c>
    </row>
    <row r="688164" spans="1:1" x14ac:dyDescent="0.25">
      <c r="A688164">
        <v>2014</v>
      </c>
    </row>
    <row r="688165" spans="1:1" x14ac:dyDescent="0.25">
      <c r="A688165">
        <v>2015</v>
      </c>
    </row>
    <row r="688166" spans="1:1" x14ac:dyDescent="0.25">
      <c r="A688166">
        <v>2016</v>
      </c>
    </row>
    <row r="688167" spans="1:1" x14ac:dyDescent="0.25">
      <c r="A688167">
        <v>2017</v>
      </c>
    </row>
    <row r="688168" spans="1:1" x14ac:dyDescent="0.25">
      <c r="A688168">
        <v>2018</v>
      </c>
    </row>
    <row r="688169" spans="1:1" x14ac:dyDescent="0.25">
      <c r="A688169">
        <v>2019</v>
      </c>
    </row>
    <row r="704513" spans="1:1" x14ac:dyDescent="0.25">
      <c r="A704513" t="s">
        <v>27</v>
      </c>
    </row>
    <row r="704514" spans="1:1" x14ac:dyDescent="0.25">
      <c r="A704514">
        <v>1980</v>
      </c>
    </row>
    <row r="704515" spans="1:1" x14ac:dyDescent="0.25">
      <c r="A704515">
        <v>1981</v>
      </c>
    </row>
    <row r="704516" spans="1:1" x14ac:dyDescent="0.25">
      <c r="A704516">
        <v>1982</v>
      </c>
    </row>
    <row r="704517" spans="1:1" x14ac:dyDescent="0.25">
      <c r="A704517">
        <v>1983</v>
      </c>
    </row>
    <row r="704518" spans="1:1" x14ac:dyDescent="0.25">
      <c r="A704518">
        <v>1984</v>
      </c>
    </row>
    <row r="704519" spans="1:1" x14ac:dyDescent="0.25">
      <c r="A704519">
        <v>1985</v>
      </c>
    </row>
    <row r="704520" spans="1:1" x14ac:dyDescent="0.25">
      <c r="A704520">
        <v>1986</v>
      </c>
    </row>
    <row r="704521" spans="1:1" x14ac:dyDescent="0.25">
      <c r="A704521">
        <v>1987</v>
      </c>
    </row>
    <row r="704522" spans="1:1" x14ac:dyDescent="0.25">
      <c r="A704522">
        <v>1988</v>
      </c>
    </row>
    <row r="704523" spans="1:1" x14ac:dyDescent="0.25">
      <c r="A704523">
        <v>1989</v>
      </c>
    </row>
    <row r="704524" spans="1:1" x14ac:dyDescent="0.25">
      <c r="A704524">
        <v>1990</v>
      </c>
    </row>
    <row r="704525" spans="1:1" x14ac:dyDescent="0.25">
      <c r="A704525">
        <v>1991</v>
      </c>
    </row>
    <row r="704526" spans="1:1" x14ac:dyDescent="0.25">
      <c r="A704526">
        <v>1992</v>
      </c>
    </row>
    <row r="704527" spans="1:1" x14ac:dyDescent="0.25">
      <c r="A704527">
        <v>1993</v>
      </c>
    </row>
    <row r="704528" spans="1:1" x14ac:dyDescent="0.25">
      <c r="A704528">
        <v>1994</v>
      </c>
    </row>
    <row r="704529" spans="1:1" x14ac:dyDescent="0.25">
      <c r="A704529">
        <v>1995</v>
      </c>
    </row>
    <row r="704530" spans="1:1" x14ac:dyDescent="0.25">
      <c r="A704530">
        <v>1996</v>
      </c>
    </row>
    <row r="704531" spans="1:1" x14ac:dyDescent="0.25">
      <c r="A704531">
        <v>1997</v>
      </c>
    </row>
    <row r="704532" spans="1:1" x14ac:dyDescent="0.25">
      <c r="A704532">
        <v>1998</v>
      </c>
    </row>
    <row r="704533" spans="1:1" x14ac:dyDescent="0.25">
      <c r="A704533">
        <v>1999</v>
      </c>
    </row>
    <row r="704534" spans="1:1" x14ac:dyDescent="0.25">
      <c r="A704534">
        <v>2000</v>
      </c>
    </row>
    <row r="704535" spans="1:1" x14ac:dyDescent="0.25">
      <c r="A704535">
        <v>2001</v>
      </c>
    </row>
    <row r="704536" spans="1:1" x14ac:dyDescent="0.25">
      <c r="A704536">
        <v>2002</v>
      </c>
    </row>
    <row r="704537" spans="1:1" x14ac:dyDescent="0.25">
      <c r="A704537">
        <v>2003</v>
      </c>
    </row>
    <row r="704538" spans="1:1" x14ac:dyDescent="0.25">
      <c r="A704538">
        <v>2004</v>
      </c>
    </row>
    <row r="704539" spans="1:1" x14ac:dyDescent="0.25">
      <c r="A704539">
        <v>2005</v>
      </c>
    </row>
    <row r="704540" spans="1:1" x14ac:dyDescent="0.25">
      <c r="A704540">
        <v>2006</v>
      </c>
    </row>
    <row r="704541" spans="1:1" x14ac:dyDescent="0.25">
      <c r="A704541">
        <v>2007</v>
      </c>
    </row>
    <row r="704542" spans="1:1" x14ac:dyDescent="0.25">
      <c r="A704542">
        <v>2008</v>
      </c>
    </row>
    <row r="704543" spans="1:1" x14ac:dyDescent="0.25">
      <c r="A704543">
        <v>2009</v>
      </c>
    </row>
    <row r="704544" spans="1:1" x14ac:dyDescent="0.25">
      <c r="A704544">
        <v>2010</v>
      </c>
    </row>
    <row r="704545" spans="1:1" x14ac:dyDescent="0.25">
      <c r="A704545">
        <v>2011</v>
      </c>
    </row>
    <row r="704546" spans="1:1" x14ac:dyDescent="0.25">
      <c r="A704546">
        <v>2012</v>
      </c>
    </row>
    <row r="704547" spans="1:1" x14ac:dyDescent="0.25">
      <c r="A704547">
        <v>2013</v>
      </c>
    </row>
    <row r="704548" spans="1:1" x14ac:dyDescent="0.25">
      <c r="A704548">
        <v>2014</v>
      </c>
    </row>
    <row r="704549" spans="1:1" x14ac:dyDescent="0.25">
      <c r="A704549">
        <v>2015</v>
      </c>
    </row>
    <row r="704550" spans="1:1" x14ac:dyDescent="0.25">
      <c r="A704550">
        <v>2016</v>
      </c>
    </row>
    <row r="704551" spans="1:1" x14ac:dyDescent="0.25">
      <c r="A704551">
        <v>2017</v>
      </c>
    </row>
    <row r="704552" spans="1:1" x14ac:dyDescent="0.25">
      <c r="A704552">
        <v>2018</v>
      </c>
    </row>
    <row r="704553" spans="1:1" x14ac:dyDescent="0.25">
      <c r="A704553">
        <v>2019</v>
      </c>
    </row>
    <row r="720897" spans="1:1" x14ac:dyDescent="0.25">
      <c r="A720897" t="s">
        <v>27</v>
      </c>
    </row>
    <row r="720898" spans="1:1" x14ac:dyDescent="0.25">
      <c r="A720898">
        <v>1980</v>
      </c>
    </row>
    <row r="720899" spans="1:1" x14ac:dyDescent="0.25">
      <c r="A720899">
        <v>1981</v>
      </c>
    </row>
    <row r="720900" spans="1:1" x14ac:dyDescent="0.25">
      <c r="A720900">
        <v>1982</v>
      </c>
    </row>
    <row r="720901" spans="1:1" x14ac:dyDescent="0.25">
      <c r="A720901">
        <v>1983</v>
      </c>
    </row>
    <row r="720902" spans="1:1" x14ac:dyDescent="0.25">
      <c r="A720902">
        <v>1984</v>
      </c>
    </row>
    <row r="720903" spans="1:1" x14ac:dyDescent="0.25">
      <c r="A720903">
        <v>1985</v>
      </c>
    </row>
    <row r="720904" spans="1:1" x14ac:dyDescent="0.25">
      <c r="A720904">
        <v>1986</v>
      </c>
    </row>
    <row r="720905" spans="1:1" x14ac:dyDescent="0.25">
      <c r="A720905">
        <v>1987</v>
      </c>
    </row>
    <row r="720906" spans="1:1" x14ac:dyDescent="0.25">
      <c r="A720906">
        <v>1988</v>
      </c>
    </row>
    <row r="720907" spans="1:1" x14ac:dyDescent="0.25">
      <c r="A720907">
        <v>1989</v>
      </c>
    </row>
    <row r="720908" spans="1:1" x14ac:dyDescent="0.25">
      <c r="A720908">
        <v>1990</v>
      </c>
    </row>
    <row r="720909" spans="1:1" x14ac:dyDescent="0.25">
      <c r="A720909">
        <v>1991</v>
      </c>
    </row>
    <row r="720910" spans="1:1" x14ac:dyDescent="0.25">
      <c r="A720910">
        <v>1992</v>
      </c>
    </row>
    <row r="720911" spans="1:1" x14ac:dyDescent="0.25">
      <c r="A720911">
        <v>1993</v>
      </c>
    </row>
    <row r="720912" spans="1:1" x14ac:dyDescent="0.25">
      <c r="A720912">
        <v>1994</v>
      </c>
    </row>
    <row r="720913" spans="1:1" x14ac:dyDescent="0.25">
      <c r="A720913">
        <v>1995</v>
      </c>
    </row>
    <row r="720914" spans="1:1" x14ac:dyDescent="0.25">
      <c r="A720914">
        <v>1996</v>
      </c>
    </row>
    <row r="720915" spans="1:1" x14ac:dyDescent="0.25">
      <c r="A720915">
        <v>1997</v>
      </c>
    </row>
    <row r="720916" spans="1:1" x14ac:dyDescent="0.25">
      <c r="A720916">
        <v>1998</v>
      </c>
    </row>
    <row r="720917" spans="1:1" x14ac:dyDescent="0.25">
      <c r="A720917">
        <v>1999</v>
      </c>
    </row>
    <row r="720918" spans="1:1" x14ac:dyDescent="0.25">
      <c r="A720918">
        <v>2000</v>
      </c>
    </row>
    <row r="720919" spans="1:1" x14ac:dyDescent="0.25">
      <c r="A720919">
        <v>2001</v>
      </c>
    </row>
    <row r="720920" spans="1:1" x14ac:dyDescent="0.25">
      <c r="A720920">
        <v>2002</v>
      </c>
    </row>
    <row r="720921" spans="1:1" x14ac:dyDescent="0.25">
      <c r="A720921">
        <v>2003</v>
      </c>
    </row>
    <row r="720922" spans="1:1" x14ac:dyDescent="0.25">
      <c r="A720922">
        <v>2004</v>
      </c>
    </row>
    <row r="720923" spans="1:1" x14ac:dyDescent="0.25">
      <c r="A720923">
        <v>2005</v>
      </c>
    </row>
    <row r="720924" spans="1:1" x14ac:dyDescent="0.25">
      <c r="A720924">
        <v>2006</v>
      </c>
    </row>
    <row r="720925" spans="1:1" x14ac:dyDescent="0.25">
      <c r="A720925">
        <v>2007</v>
      </c>
    </row>
    <row r="720926" spans="1:1" x14ac:dyDescent="0.25">
      <c r="A720926">
        <v>2008</v>
      </c>
    </row>
    <row r="720927" spans="1:1" x14ac:dyDescent="0.25">
      <c r="A720927">
        <v>2009</v>
      </c>
    </row>
    <row r="720928" spans="1:1" x14ac:dyDescent="0.25">
      <c r="A720928">
        <v>2010</v>
      </c>
    </row>
    <row r="720929" spans="1:1" x14ac:dyDescent="0.25">
      <c r="A720929">
        <v>2011</v>
      </c>
    </row>
    <row r="720930" spans="1:1" x14ac:dyDescent="0.25">
      <c r="A720930">
        <v>2012</v>
      </c>
    </row>
    <row r="720931" spans="1:1" x14ac:dyDescent="0.25">
      <c r="A720931">
        <v>2013</v>
      </c>
    </row>
    <row r="720932" spans="1:1" x14ac:dyDescent="0.25">
      <c r="A720932">
        <v>2014</v>
      </c>
    </row>
    <row r="720933" spans="1:1" x14ac:dyDescent="0.25">
      <c r="A720933">
        <v>2015</v>
      </c>
    </row>
    <row r="720934" spans="1:1" x14ac:dyDescent="0.25">
      <c r="A720934">
        <v>2016</v>
      </c>
    </row>
    <row r="720935" spans="1:1" x14ac:dyDescent="0.25">
      <c r="A720935">
        <v>2017</v>
      </c>
    </row>
    <row r="720936" spans="1:1" x14ac:dyDescent="0.25">
      <c r="A720936">
        <v>2018</v>
      </c>
    </row>
    <row r="720937" spans="1:1" x14ac:dyDescent="0.25">
      <c r="A720937">
        <v>2019</v>
      </c>
    </row>
    <row r="737281" spans="1:1" x14ac:dyDescent="0.25">
      <c r="A737281" t="s">
        <v>27</v>
      </c>
    </row>
    <row r="737282" spans="1:1" x14ac:dyDescent="0.25">
      <c r="A737282">
        <v>1980</v>
      </c>
    </row>
    <row r="737283" spans="1:1" x14ac:dyDescent="0.25">
      <c r="A737283">
        <v>1981</v>
      </c>
    </row>
    <row r="737284" spans="1:1" x14ac:dyDescent="0.25">
      <c r="A737284">
        <v>1982</v>
      </c>
    </row>
    <row r="737285" spans="1:1" x14ac:dyDescent="0.25">
      <c r="A737285">
        <v>1983</v>
      </c>
    </row>
    <row r="737286" spans="1:1" x14ac:dyDescent="0.25">
      <c r="A737286">
        <v>1984</v>
      </c>
    </row>
    <row r="737287" spans="1:1" x14ac:dyDescent="0.25">
      <c r="A737287">
        <v>1985</v>
      </c>
    </row>
    <row r="737288" spans="1:1" x14ac:dyDescent="0.25">
      <c r="A737288">
        <v>1986</v>
      </c>
    </row>
    <row r="737289" spans="1:1" x14ac:dyDescent="0.25">
      <c r="A737289">
        <v>1987</v>
      </c>
    </row>
    <row r="737290" spans="1:1" x14ac:dyDescent="0.25">
      <c r="A737290">
        <v>1988</v>
      </c>
    </row>
    <row r="737291" spans="1:1" x14ac:dyDescent="0.25">
      <c r="A737291">
        <v>1989</v>
      </c>
    </row>
    <row r="737292" spans="1:1" x14ac:dyDescent="0.25">
      <c r="A737292">
        <v>1990</v>
      </c>
    </row>
    <row r="737293" spans="1:1" x14ac:dyDescent="0.25">
      <c r="A737293">
        <v>1991</v>
      </c>
    </row>
    <row r="737294" spans="1:1" x14ac:dyDescent="0.25">
      <c r="A737294">
        <v>1992</v>
      </c>
    </row>
    <row r="737295" spans="1:1" x14ac:dyDescent="0.25">
      <c r="A737295">
        <v>1993</v>
      </c>
    </row>
    <row r="737296" spans="1:1" x14ac:dyDescent="0.25">
      <c r="A737296">
        <v>1994</v>
      </c>
    </row>
    <row r="737297" spans="1:1" x14ac:dyDescent="0.25">
      <c r="A737297">
        <v>1995</v>
      </c>
    </row>
    <row r="737298" spans="1:1" x14ac:dyDescent="0.25">
      <c r="A737298">
        <v>1996</v>
      </c>
    </row>
    <row r="737299" spans="1:1" x14ac:dyDescent="0.25">
      <c r="A737299">
        <v>1997</v>
      </c>
    </row>
    <row r="737300" spans="1:1" x14ac:dyDescent="0.25">
      <c r="A737300">
        <v>1998</v>
      </c>
    </row>
    <row r="737301" spans="1:1" x14ac:dyDescent="0.25">
      <c r="A737301">
        <v>1999</v>
      </c>
    </row>
    <row r="737302" spans="1:1" x14ac:dyDescent="0.25">
      <c r="A737302">
        <v>2000</v>
      </c>
    </row>
    <row r="737303" spans="1:1" x14ac:dyDescent="0.25">
      <c r="A737303">
        <v>2001</v>
      </c>
    </row>
    <row r="737304" spans="1:1" x14ac:dyDescent="0.25">
      <c r="A737304">
        <v>2002</v>
      </c>
    </row>
    <row r="737305" spans="1:1" x14ac:dyDescent="0.25">
      <c r="A737305">
        <v>2003</v>
      </c>
    </row>
    <row r="737306" spans="1:1" x14ac:dyDescent="0.25">
      <c r="A737306">
        <v>2004</v>
      </c>
    </row>
    <row r="737307" spans="1:1" x14ac:dyDescent="0.25">
      <c r="A737307">
        <v>2005</v>
      </c>
    </row>
    <row r="737308" spans="1:1" x14ac:dyDescent="0.25">
      <c r="A737308">
        <v>2006</v>
      </c>
    </row>
    <row r="737309" spans="1:1" x14ac:dyDescent="0.25">
      <c r="A737309">
        <v>2007</v>
      </c>
    </row>
    <row r="737310" spans="1:1" x14ac:dyDescent="0.25">
      <c r="A737310">
        <v>2008</v>
      </c>
    </row>
    <row r="737311" spans="1:1" x14ac:dyDescent="0.25">
      <c r="A737311">
        <v>2009</v>
      </c>
    </row>
    <row r="737312" spans="1:1" x14ac:dyDescent="0.25">
      <c r="A737312">
        <v>2010</v>
      </c>
    </row>
    <row r="737313" spans="1:1" x14ac:dyDescent="0.25">
      <c r="A737313">
        <v>2011</v>
      </c>
    </row>
    <row r="737314" spans="1:1" x14ac:dyDescent="0.25">
      <c r="A737314">
        <v>2012</v>
      </c>
    </row>
    <row r="737315" spans="1:1" x14ac:dyDescent="0.25">
      <c r="A737315">
        <v>2013</v>
      </c>
    </row>
    <row r="737316" spans="1:1" x14ac:dyDescent="0.25">
      <c r="A737316">
        <v>2014</v>
      </c>
    </row>
    <row r="737317" spans="1:1" x14ac:dyDescent="0.25">
      <c r="A737317">
        <v>2015</v>
      </c>
    </row>
    <row r="737318" spans="1:1" x14ac:dyDescent="0.25">
      <c r="A737318">
        <v>2016</v>
      </c>
    </row>
    <row r="737319" spans="1:1" x14ac:dyDescent="0.25">
      <c r="A737319">
        <v>2017</v>
      </c>
    </row>
    <row r="737320" spans="1:1" x14ac:dyDescent="0.25">
      <c r="A737320">
        <v>2018</v>
      </c>
    </row>
    <row r="737321" spans="1:1" x14ac:dyDescent="0.25">
      <c r="A737321">
        <v>2019</v>
      </c>
    </row>
    <row r="753665" spans="1:1" x14ac:dyDescent="0.25">
      <c r="A753665" t="s">
        <v>27</v>
      </c>
    </row>
    <row r="753666" spans="1:1" x14ac:dyDescent="0.25">
      <c r="A753666">
        <v>1980</v>
      </c>
    </row>
    <row r="753667" spans="1:1" x14ac:dyDescent="0.25">
      <c r="A753667">
        <v>1981</v>
      </c>
    </row>
    <row r="753668" spans="1:1" x14ac:dyDescent="0.25">
      <c r="A753668">
        <v>1982</v>
      </c>
    </row>
    <row r="753669" spans="1:1" x14ac:dyDescent="0.25">
      <c r="A753669">
        <v>1983</v>
      </c>
    </row>
    <row r="753670" spans="1:1" x14ac:dyDescent="0.25">
      <c r="A753670">
        <v>1984</v>
      </c>
    </row>
    <row r="753671" spans="1:1" x14ac:dyDescent="0.25">
      <c r="A753671">
        <v>1985</v>
      </c>
    </row>
    <row r="753672" spans="1:1" x14ac:dyDescent="0.25">
      <c r="A753672">
        <v>1986</v>
      </c>
    </row>
    <row r="753673" spans="1:1" x14ac:dyDescent="0.25">
      <c r="A753673">
        <v>1987</v>
      </c>
    </row>
    <row r="753674" spans="1:1" x14ac:dyDescent="0.25">
      <c r="A753674">
        <v>1988</v>
      </c>
    </row>
    <row r="753675" spans="1:1" x14ac:dyDescent="0.25">
      <c r="A753675">
        <v>1989</v>
      </c>
    </row>
    <row r="753676" spans="1:1" x14ac:dyDescent="0.25">
      <c r="A753676">
        <v>1990</v>
      </c>
    </row>
    <row r="753677" spans="1:1" x14ac:dyDescent="0.25">
      <c r="A753677">
        <v>1991</v>
      </c>
    </row>
    <row r="753678" spans="1:1" x14ac:dyDescent="0.25">
      <c r="A753678">
        <v>1992</v>
      </c>
    </row>
    <row r="753679" spans="1:1" x14ac:dyDescent="0.25">
      <c r="A753679">
        <v>1993</v>
      </c>
    </row>
    <row r="753680" spans="1:1" x14ac:dyDescent="0.25">
      <c r="A753680">
        <v>1994</v>
      </c>
    </row>
    <row r="753681" spans="1:1" x14ac:dyDescent="0.25">
      <c r="A753681">
        <v>1995</v>
      </c>
    </row>
    <row r="753682" spans="1:1" x14ac:dyDescent="0.25">
      <c r="A753682">
        <v>1996</v>
      </c>
    </row>
    <row r="753683" spans="1:1" x14ac:dyDescent="0.25">
      <c r="A753683">
        <v>1997</v>
      </c>
    </row>
    <row r="753684" spans="1:1" x14ac:dyDescent="0.25">
      <c r="A753684">
        <v>1998</v>
      </c>
    </row>
    <row r="753685" spans="1:1" x14ac:dyDescent="0.25">
      <c r="A753685">
        <v>1999</v>
      </c>
    </row>
    <row r="753686" spans="1:1" x14ac:dyDescent="0.25">
      <c r="A753686">
        <v>2000</v>
      </c>
    </row>
    <row r="753687" spans="1:1" x14ac:dyDescent="0.25">
      <c r="A753687">
        <v>2001</v>
      </c>
    </row>
    <row r="753688" spans="1:1" x14ac:dyDescent="0.25">
      <c r="A753688">
        <v>2002</v>
      </c>
    </row>
    <row r="753689" spans="1:1" x14ac:dyDescent="0.25">
      <c r="A753689">
        <v>2003</v>
      </c>
    </row>
    <row r="753690" spans="1:1" x14ac:dyDescent="0.25">
      <c r="A753690">
        <v>2004</v>
      </c>
    </row>
    <row r="753691" spans="1:1" x14ac:dyDescent="0.25">
      <c r="A753691">
        <v>2005</v>
      </c>
    </row>
    <row r="753692" spans="1:1" x14ac:dyDescent="0.25">
      <c r="A753692">
        <v>2006</v>
      </c>
    </row>
    <row r="753693" spans="1:1" x14ac:dyDescent="0.25">
      <c r="A753693">
        <v>2007</v>
      </c>
    </row>
    <row r="753694" spans="1:1" x14ac:dyDescent="0.25">
      <c r="A753694">
        <v>2008</v>
      </c>
    </row>
    <row r="753695" spans="1:1" x14ac:dyDescent="0.25">
      <c r="A753695">
        <v>2009</v>
      </c>
    </row>
    <row r="753696" spans="1:1" x14ac:dyDescent="0.25">
      <c r="A753696">
        <v>2010</v>
      </c>
    </row>
    <row r="753697" spans="1:1" x14ac:dyDescent="0.25">
      <c r="A753697">
        <v>2011</v>
      </c>
    </row>
    <row r="753698" spans="1:1" x14ac:dyDescent="0.25">
      <c r="A753698">
        <v>2012</v>
      </c>
    </row>
    <row r="753699" spans="1:1" x14ac:dyDescent="0.25">
      <c r="A753699">
        <v>2013</v>
      </c>
    </row>
    <row r="753700" spans="1:1" x14ac:dyDescent="0.25">
      <c r="A753700">
        <v>2014</v>
      </c>
    </row>
    <row r="753701" spans="1:1" x14ac:dyDescent="0.25">
      <c r="A753701">
        <v>2015</v>
      </c>
    </row>
    <row r="753702" spans="1:1" x14ac:dyDescent="0.25">
      <c r="A753702">
        <v>2016</v>
      </c>
    </row>
    <row r="753703" spans="1:1" x14ac:dyDescent="0.25">
      <c r="A753703">
        <v>2017</v>
      </c>
    </row>
    <row r="753704" spans="1:1" x14ac:dyDescent="0.25">
      <c r="A753704">
        <v>2018</v>
      </c>
    </row>
    <row r="753705" spans="1:1" x14ac:dyDescent="0.25">
      <c r="A753705">
        <v>2019</v>
      </c>
    </row>
    <row r="770049" spans="1:1" x14ac:dyDescent="0.25">
      <c r="A770049" t="s">
        <v>27</v>
      </c>
    </row>
    <row r="770050" spans="1:1" x14ac:dyDescent="0.25">
      <c r="A770050">
        <v>1980</v>
      </c>
    </row>
    <row r="770051" spans="1:1" x14ac:dyDescent="0.25">
      <c r="A770051">
        <v>1981</v>
      </c>
    </row>
    <row r="770052" spans="1:1" x14ac:dyDescent="0.25">
      <c r="A770052">
        <v>1982</v>
      </c>
    </row>
    <row r="770053" spans="1:1" x14ac:dyDescent="0.25">
      <c r="A770053">
        <v>1983</v>
      </c>
    </row>
    <row r="770054" spans="1:1" x14ac:dyDescent="0.25">
      <c r="A770054">
        <v>1984</v>
      </c>
    </row>
    <row r="770055" spans="1:1" x14ac:dyDescent="0.25">
      <c r="A770055">
        <v>1985</v>
      </c>
    </row>
    <row r="770056" spans="1:1" x14ac:dyDescent="0.25">
      <c r="A770056">
        <v>1986</v>
      </c>
    </row>
    <row r="770057" spans="1:1" x14ac:dyDescent="0.25">
      <c r="A770057">
        <v>1987</v>
      </c>
    </row>
    <row r="770058" spans="1:1" x14ac:dyDescent="0.25">
      <c r="A770058">
        <v>1988</v>
      </c>
    </row>
    <row r="770059" spans="1:1" x14ac:dyDescent="0.25">
      <c r="A770059">
        <v>1989</v>
      </c>
    </row>
    <row r="770060" spans="1:1" x14ac:dyDescent="0.25">
      <c r="A770060">
        <v>1990</v>
      </c>
    </row>
    <row r="770061" spans="1:1" x14ac:dyDescent="0.25">
      <c r="A770061">
        <v>1991</v>
      </c>
    </row>
    <row r="770062" spans="1:1" x14ac:dyDescent="0.25">
      <c r="A770062">
        <v>1992</v>
      </c>
    </row>
    <row r="770063" spans="1:1" x14ac:dyDescent="0.25">
      <c r="A770063">
        <v>1993</v>
      </c>
    </row>
    <row r="770064" spans="1:1" x14ac:dyDescent="0.25">
      <c r="A770064">
        <v>1994</v>
      </c>
    </row>
    <row r="770065" spans="1:1" x14ac:dyDescent="0.25">
      <c r="A770065">
        <v>1995</v>
      </c>
    </row>
    <row r="770066" spans="1:1" x14ac:dyDescent="0.25">
      <c r="A770066">
        <v>1996</v>
      </c>
    </row>
    <row r="770067" spans="1:1" x14ac:dyDescent="0.25">
      <c r="A770067">
        <v>1997</v>
      </c>
    </row>
    <row r="770068" spans="1:1" x14ac:dyDescent="0.25">
      <c r="A770068">
        <v>1998</v>
      </c>
    </row>
    <row r="770069" spans="1:1" x14ac:dyDescent="0.25">
      <c r="A770069">
        <v>1999</v>
      </c>
    </row>
    <row r="770070" spans="1:1" x14ac:dyDescent="0.25">
      <c r="A770070">
        <v>2000</v>
      </c>
    </row>
    <row r="770071" spans="1:1" x14ac:dyDescent="0.25">
      <c r="A770071">
        <v>2001</v>
      </c>
    </row>
    <row r="770072" spans="1:1" x14ac:dyDescent="0.25">
      <c r="A770072">
        <v>2002</v>
      </c>
    </row>
    <row r="770073" spans="1:1" x14ac:dyDescent="0.25">
      <c r="A770073">
        <v>2003</v>
      </c>
    </row>
    <row r="770074" spans="1:1" x14ac:dyDescent="0.25">
      <c r="A770074">
        <v>2004</v>
      </c>
    </row>
    <row r="770075" spans="1:1" x14ac:dyDescent="0.25">
      <c r="A770075">
        <v>2005</v>
      </c>
    </row>
    <row r="770076" spans="1:1" x14ac:dyDescent="0.25">
      <c r="A770076">
        <v>2006</v>
      </c>
    </row>
    <row r="770077" spans="1:1" x14ac:dyDescent="0.25">
      <c r="A770077">
        <v>2007</v>
      </c>
    </row>
    <row r="770078" spans="1:1" x14ac:dyDescent="0.25">
      <c r="A770078">
        <v>2008</v>
      </c>
    </row>
    <row r="770079" spans="1:1" x14ac:dyDescent="0.25">
      <c r="A770079">
        <v>2009</v>
      </c>
    </row>
    <row r="770080" spans="1:1" x14ac:dyDescent="0.25">
      <c r="A770080">
        <v>2010</v>
      </c>
    </row>
    <row r="770081" spans="1:1" x14ac:dyDescent="0.25">
      <c r="A770081">
        <v>2011</v>
      </c>
    </row>
    <row r="770082" spans="1:1" x14ac:dyDescent="0.25">
      <c r="A770082">
        <v>2012</v>
      </c>
    </row>
    <row r="770083" spans="1:1" x14ac:dyDescent="0.25">
      <c r="A770083">
        <v>2013</v>
      </c>
    </row>
    <row r="770084" spans="1:1" x14ac:dyDescent="0.25">
      <c r="A770084">
        <v>2014</v>
      </c>
    </row>
    <row r="770085" spans="1:1" x14ac:dyDescent="0.25">
      <c r="A770085">
        <v>2015</v>
      </c>
    </row>
    <row r="770086" spans="1:1" x14ac:dyDescent="0.25">
      <c r="A770086">
        <v>2016</v>
      </c>
    </row>
    <row r="770087" spans="1:1" x14ac:dyDescent="0.25">
      <c r="A770087">
        <v>2017</v>
      </c>
    </row>
    <row r="770088" spans="1:1" x14ac:dyDescent="0.25">
      <c r="A770088">
        <v>2018</v>
      </c>
    </row>
    <row r="770089" spans="1:1" x14ac:dyDescent="0.25">
      <c r="A770089">
        <v>2019</v>
      </c>
    </row>
    <row r="786433" spans="1:1" x14ac:dyDescent="0.25">
      <c r="A786433" t="s">
        <v>27</v>
      </c>
    </row>
    <row r="786434" spans="1:1" x14ac:dyDescent="0.25">
      <c r="A786434">
        <v>1980</v>
      </c>
    </row>
    <row r="786435" spans="1:1" x14ac:dyDescent="0.25">
      <c r="A786435">
        <v>1981</v>
      </c>
    </row>
    <row r="786436" spans="1:1" x14ac:dyDescent="0.25">
      <c r="A786436">
        <v>1982</v>
      </c>
    </row>
    <row r="786437" spans="1:1" x14ac:dyDescent="0.25">
      <c r="A786437">
        <v>1983</v>
      </c>
    </row>
    <row r="786438" spans="1:1" x14ac:dyDescent="0.25">
      <c r="A786438">
        <v>1984</v>
      </c>
    </row>
    <row r="786439" spans="1:1" x14ac:dyDescent="0.25">
      <c r="A786439">
        <v>1985</v>
      </c>
    </row>
    <row r="786440" spans="1:1" x14ac:dyDescent="0.25">
      <c r="A786440">
        <v>1986</v>
      </c>
    </row>
    <row r="786441" spans="1:1" x14ac:dyDescent="0.25">
      <c r="A786441">
        <v>1987</v>
      </c>
    </row>
    <row r="786442" spans="1:1" x14ac:dyDescent="0.25">
      <c r="A786442">
        <v>1988</v>
      </c>
    </row>
    <row r="786443" spans="1:1" x14ac:dyDescent="0.25">
      <c r="A786443">
        <v>1989</v>
      </c>
    </row>
    <row r="786444" spans="1:1" x14ac:dyDescent="0.25">
      <c r="A786444">
        <v>1990</v>
      </c>
    </row>
    <row r="786445" spans="1:1" x14ac:dyDescent="0.25">
      <c r="A786445">
        <v>1991</v>
      </c>
    </row>
    <row r="786446" spans="1:1" x14ac:dyDescent="0.25">
      <c r="A786446">
        <v>1992</v>
      </c>
    </row>
    <row r="786447" spans="1:1" x14ac:dyDescent="0.25">
      <c r="A786447">
        <v>1993</v>
      </c>
    </row>
    <row r="786448" spans="1:1" x14ac:dyDescent="0.25">
      <c r="A786448">
        <v>1994</v>
      </c>
    </row>
    <row r="786449" spans="1:1" x14ac:dyDescent="0.25">
      <c r="A786449">
        <v>1995</v>
      </c>
    </row>
    <row r="786450" spans="1:1" x14ac:dyDescent="0.25">
      <c r="A786450">
        <v>1996</v>
      </c>
    </row>
    <row r="786451" spans="1:1" x14ac:dyDescent="0.25">
      <c r="A786451">
        <v>1997</v>
      </c>
    </row>
    <row r="786452" spans="1:1" x14ac:dyDescent="0.25">
      <c r="A786452">
        <v>1998</v>
      </c>
    </row>
    <row r="786453" spans="1:1" x14ac:dyDescent="0.25">
      <c r="A786453">
        <v>1999</v>
      </c>
    </row>
    <row r="786454" spans="1:1" x14ac:dyDescent="0.25">
      <c r="A786454">
        <v>2000</v>
      </c>
    </row>
    <row r="786455" spans="1:1" x14ac:dyDescent="0.25">
      <c r="A786455">
        <v>2001</v>
      </c>
    </row>
    <row r="786456" spans="1:1" x14ac:dyDescent="0.25">
      <c r="A786456">
        <v>2002</v>
      </c>
    </row>
    <row r="786457" spans="1:1" x14ac:dyDescent="0.25">
      <c r="A786457">
        <v>2003</v>
      </c>
    </row>
    <row r="786458" spans="1:1" x14ac:dyDescent="0.25">
      <c r="A786458">
        <v>2004</v>
      </c>
    </row>
    <row r="786459" spans="1:1" x14ac:dyDescent="0.25">
      <c r="A786459">
        <v>2005</v>
      </c>
    </row>
    <row r="786460" spans="1:1" x14ac:dyDescent="0.25">
      <c r="A786460">
        <v>2006</v>
      </c>
    </row>
    <row r="786461" spans="1:1" x14ac:dyDescent="0.25">
      <c r="A786461">
        <v>2007</v>
      </c>
    </row>
    <row r="786462" spans="1:1" x14ac:dyDescent="0.25">
      <c r="A786462">
        <v>2008</v>
      </c>
    </row>
    <row r="786463" spans="1:1" x14ac:dyDescent="0.25">
      <c r="A786463">
        <v>2009</v>
      </c>
    </row>
    <row r="786464" spans="1:1" x14ac:dyDescent="0.25">
      <c r="A786464">
        <v>2010</v>
      </c>
    </row>
    <row r="786465" spans="1:1" x14ac:dyDescent="0.25">
      <c r="A786465">
        <v>2011</v>
      </c>
    </row>
    <row r="786466" spans="1:1" x14ac:dyDescent="0.25">
      <c r="A786466">
        <v>2012</v>
      </c>
    </row>
    <row r="786467" spans="1:1" x14ac:dyDescent="0.25">
      <c r="A786467">
        <v>2013</v>
      </c>
    </row>
    <row r="786468" spans="1:1" x14ac:dyDescent="0.25">
      <c r="A786468">
        <v>2014</v>
      </c>
    </row>
    <row r="786469" spans="1:1" x14ac:dyDescent="0.25">
      <c r="A786469">
        <v>2015</v>
      </c>
    </row>
    <row r="786470" spans="1:1" x14ac:dyDescent="0.25">
      <c r="A786470">
        <v>2016</v>
      </c>
    </row>
    <row r="786471" spans="1:1" x14ac:dyDescent="0.25">
      <c r="A786471">
        <v>2017</v>
      </c>
    </row>
    <row r="786472" spans="1:1" x14ac:dyDescent="0.25">
      <c r="A786472">
        <v>2018</v>
      </c>
    </row>
    <row r="786473" spans="1:1" x14ac:dyDescent="0.25">
      <c r="A786473">
        <v>2019</v>
      </c>
    </row>
    <row r="802817" spans="1:1" x14ac:dyDescent="0.25">
      <c r="A802817" t="s">
        <v>27</v>
      </c>
    </row>
    <row r="802818" spans="1:1" x14ac:dyDescent="0.25">
      <c r="A802818">
        <v>1980</v>
      </c>
    </row>
    <row r="802819" spans="1:1" x14ac:dyDescent="0.25">
      <c r="A802819">
        <v>1981</v>
      </c>
    </row>
    <row r="802820" spans="1:1" x14ac:dyDescent="0.25">
      <c r="A802820">
        <v>1982</v>
      </c>
    </row>
    <row r="802821" spans="1:1" x14ac:dyDescent="0.25">
      <c r="A802821">
        <v>1983</v>
      </c>
    </row>
    <row r="802822" spans="1:1" x14ac:dyDescent="0.25">
      <c r="A802822">
        <v>1984</v>
      </c>
    </row>
    <row r="802823" spans="1:1" x14ac:dyDescent="0.25">
      <c r="A802823">
        <v>1985</v>
      </c>
    </row>
    <row r="802824" spans="1:1" x14ac:dyDescent="0.25">
      <c r="A802824">
        <v>1986</v>
      </c>
    </row>
    <row r="802825" spans="1:1" x14ac:dyDescent="0.25">
      <c r="A802825">
        <v>1987</v>
      </c>
    </row>
    <row r="802826" spans="1:1" x14ac:dyDescent="0.25">
      <c r="A802826">
        <v>1988</v>
      </c>
    </row>
    <row r="802827" spans="1:1" x14ac:dyDescent="0.25">
      <c r="A802827">
        <v>1989</v>
      </c>
    </row>
    <row r="802828" spans="1:1" x14ac:dyDescent="0.25">
      <c r="A802828">
        <v>1990</v>
      </c>
    </row>
    <row r="802829" spans="1:1" x14ac:dyDescent="0.25">
      <c r="A802829">
        <v>1991</v>
      </c>
    </row>
    <row r="802830" spans="1:1" x14ac:dyDescent="0.25">
      <c r="A802830">
        <v>1992</v>
      </c>
    </row>
    <row r="802831" spans="1:1" x14ac:dyDescent="0.25">
      <c r="A802831">
        <v>1993</v>
      </c>
    </row>
    <row r="802832" spans="1:1" x14ac:dyDescent="0.25">
      <c r="A802832">
        <v>1994</v>
      </c>
    </row>
    <row r="802833" spans="1:1" x14ac:dyDescent="0.25">
      <c r="A802833">
        <v>1995</v>
      </c>
    </row>
    <row r="802834" spans="1:1" x14ac:dyDescent="0.25">
      <c r="A802834">
        <v>1996</v>
      </c>
    </row>
    <row r="802835" spans="1:1" x14ac:dyDescent="0.25">
      <c r="A802835">
        <v>1997</v>
      </c>
    </row>
    <row r="802836" spans="1:1" x14ac:dyDescent="0.25">
      <c r="A802836">
        <v>1998</v>
      </c>
    </row>
    <row r="802837" spans="1:1" x14ac:dyDescent="0.25">
      <c r="A802837">
        <v>1999</v>
      </c>
    </row>
    <row r="802838" spans="1:1" x14ac:dyDescent="0.25">
      <c r="A802838">
        <v>2000</v>
      </c>
    </row>
    <row r="802839" spans="1:1" x14ac:dyDescent="0.25">
      <c r="A802839">
        <v>2001</v>
      </c>
    </row>
    <row r="802840" spans="1:1" x14ac:dyDescent="0.25">
      <c r="A802840">
        <v>2002</v>
      </c>
    </row>
    <row r="802841" spans="1:1" x14ac:dyDescent="0.25">
      <c r="A802841">
        <v>2003</v>
      </c>
    </row>
    <row r="802842" spans="1:1" x14ac:dyDescent="0.25">
      <c r="A802842">
        <v>2004</v>
      </c>
    </row>
    <row r="802843" spans="1:1" x14ac:dyDescent="0.25">
      <c r="A802843">
        <v>2005</v>
      </c>
    </row>
    <row r="802844" spans="1:1" x14ac:dyDescent="0.25">
      <c r="A802844">
        <v>2006</v>
      </c>
    </row>
    <row r="802845" spans="1:1" x14ac:dyDescent="0.25">
      <c r="A802845">
        <v>2007</v>
      </c>
    </row>
    <row r="802846" spans="1:1" x14ac:dyDescent="0.25">
      <c r="A802846">
        <v>2008</v>
      </c>
    </row>
    <row r="802847" spans="1:1" x14ac:dyDescent="0.25">
      <c r="A802847">
        <v>2009</v>
      </c>
    </row>
    <row r="802848" spans="1:1" x14ac:dyDescent="0.25">
      <c r="A802848">
        <v>2010</v>
      </c>
    </row>
    <row r="802849" spans="1:1" x14ac:dyDescent="0.25">
      <c r="A802849">
        <v>2011</v>
      </c>
    </row>
    <row r="802850" spans="1:1" x14ac:dyDescent="0.25">
      <c r="A802850">
        <v>2012</v>
      </c>
    </row>
    <row r="802851" spans="1:1" x14ac:dyDescent="0.25">
      <c r="A802851">
        <v>2013</v>
      </c>
    </row>
    <row r="802852" spans="1:1" x14ac:dyDescent="0.25">
      <c r="A802852">
        <v>2014</v>
      </c>
    </row>
    <row r="802853" spans="1:1" x14ac:dyDescent="0.25">
      <c r="A802853">
        <v>2015</v>
      </c>
    </row>
    <row r="802854" spans="1:1" x14ac:dyDescent="0.25">
      <c r="A802854">
        <v>2016</v>
      </c>
    </row>
    <row r="802855" spans="1:1" x14ac:dyDescent="0.25">
      <c r="A802855">
        <v>2017</v>
      </c>
    </row>
    <row r="802856" spans="1:1" x14ac:dyDescent="0.25">
      <c r="A802856">
        <v>2018</v>
      </c>
    </row>
    <row r="802857" spans="1:1" x14ac:dyDescent="0.25">
      <c r="A802857">
        <v>2019</v>
      </c>
    </row>
    <row r="819201" spans="1:1" x14ac:dyDescent="0.25">
      <c r="A819201" t="s">
        <v>27</v>
      </c>
    </row>
    <row r="819202" spans="1:1" x14ac:dyDescent="0.25">
      <c r="A819202">
        <v>1980</v>
      </c>
    </row>
    <row r="819203" spans="1:1" x14ac:dyDescent="0.25">
      <c r="A819203">
        <v>1981</v>
      </c>
    </row>
    <row r="819204" spans="1:1" x14ac:dyDescent="0.25">
      <c r="A819204">
        <v>1982</v>
      </c>
    </row>
    <row r="819205" spans="1:1" x14ac:dyDescent="0.25">
      <c r="A819205">
        <v>1983</v>
      </c>
    </row>
    <row r="819206" spans="1:1" x14ac:dyDescent="0.25">
      <c r="A819206">
        <v>1984</v>
      </c>
    </row>
    <row r="819207" spans="1:1" x14ac:dyDescent="0.25">
      <c r="A819207">
        <v>1985</v>
      </c>
    </row>
    <row r="819208" spans="1:1" x14ac:dyDescent="0.25">
      <c r="A819208">
        <v>1986</v>
      </c>
    </row>
    <row r="819209" spans="1:1" x14ac:dyDescent="0.25">
      <c r="A819209">
        <v>1987</v>
      </c>
    </row>
    <row r="819210" spans="1:1" x14ac:dyDescent="0.25">
      <c r="A819210">
        <v>1988</v>
      </c>
    </row>
    <row r="819211" spans="1:1" x14ac:dyDescent="0.25">
      <c r="A819211">
        <v>1989</v>
      </c>
    </row>
    <row r="819212" spans="1:1" x14ac:dyDescent="0.25">
      <c r="A819212">
        <v>1990</v>
      </c>
    </row>
    <row r="819213" spans="1:1" x14ac:dyDescent="0.25">
      <c r="A819213">
        <v>1991</v>
      </c>
    </row>
    <row r="819214" spans="1:1" x14ac:dyDescent="0.25">
      <c r="A819214">
        <v>1992</v>
      </c>
    </row>
    <row r="819215" spans="1:1" x14ac:dyDescent="0.25">
      <c r="A819215">
        <v>1993</v>
      </c>
    </row>
    <row r="819216" spans="1:1" x14ac:dyDescent="0.25">
      <c r="A819216">
        <v>1994</v>
      </c>
    </row>
    <row r="819217" spans="1:1" x14ac:dyDescent="0.25">
      <c r="A819217">
        <v>1995</v>
      </c>
    </row>
    <row r="819218" spans="1:1" x14ac:dyDescent="0.25">
      <c r="A819218">
        <v>1996</v>
      </c>
    </row>
    <row r="819219" spans="1:1" x14ac:dyDescent="0.25">
      <c r="A819219">
        <v>1997</v>
      </c>
    </row>
    <row r="819220" spans="1:1" x14ac:dyDescent="0.25">
      <c r="A819220">
        <v>1998</v>
      </c>
    </row>
    <row r="819221" spans="1:1" x14ac:dyDescent="0.25">
      <c r="A819221">
        <v>1999</v>
      </c>
    </row>
    <row r="819222" spans="1:1" x14ac:dyDescent="0.25">
      <c r="A819222">
        <v>2000</v>
      </c>
    </row>
    <row r="819223" spans="1:1" x14ac:dyDescent="0.25">
      <c r="A819223">
        <v>2001</v>
      </c>
    </row>
    <row r="819224" spans="1:1" x14ac:dyDescent="0.25">
      <c r="A819224">
        <v>2002</v>
      </c>
    </row>
    <row r="819225" spans="1:1" x14ac:dyDescent="0.25">
      <c r="A819225">
        <v>2003</v>
      </c>
    </row>
    <row r="819226" spans="1:1" x14ac:dyDescent="0.25">
      <c r="A819226">
        <v>2004</v>
      </c>
    </row>
    <row r="819227" spans="1:1" x14ac:dyDescent="0.25">
      <c r="A819227">
        <v>2005</v>
      </c>
    </row>
    <row r="819228" spans="1:1" x14ac:dyDescent="0.25">
      <c r="A819228">
        <v>2006</v>
      </c>
    </row>
    <row r="819229" spans="1:1" x14ac:dyDescent="0.25">
      <c r="A819229">
        <v>2007</v>
      </c>
    </row>
    <row r="819230" spans="1:1" x14ac:dyDescent="0.25">
      <c r="A819230">
        <v>2008</v>
      </c>
    </row>
    <row r="819231" spans="1:1" x14ac:dyDescent="0.25">
      <c r="A819231">
        <v>2009</v>
      </c>
    </row>
    <row r="819232" spans="1:1" x14ac:dyDescent="0.25">
      <c r="A819232">
        <v>2010</v>
      </c>
    </row>
    <row r="819233" spans="1:1" x14ac:dyDescent="0.25">
      <c r="A819233">
        <v>2011</v>
      </c>
    </row>
    <row r="819234" spans="1:1" x14ac:dyDescent="0.25">
      <c r="A819234">
        <v>2012</v>
      </c>
    </row>
    <row r="819235" spans="1:1" x14ac:dyDescent="0.25">
      <c r="A819235">
        <v>2013</v>
      </c>
    </row>
    <row r="819236" spans="1:1" x14ac:dyDescent="0.25">
      <c r="A819236">
        <v>2014</v>
      </c>
    </row>
    <row r="819237" spans="1:1" x14ac:dyDescent="0.25">
      <c r="A819237">
        <v>2015</v>
      </c>
    </row>
    <row r="819238" spans="1:1" x14ac:dyDescent="0.25">
      <c r="A819238">
        <v>2016</v>
      </c>
    </row>
    <row r="819239" spans="1:1" x14ac:dyDescent="0.25">
      <c r="A819239">
        <v>2017</v>
      </c>
    </row>
    <row r="819240" spans="1:1" x14ac:dyDescent="0.25">
      <c r="A819240">
        <v>2018</v>
      </c>
    </row>
    <row r="819241" spans="1:1" x14ac:dyDescent="0.25">
      <c r="A819241">
        <v>2019</v>
      </c>
    </row>
    <row r="835585" spans="1:1" x14ac:dyDescent="0.25">
      <c r="A835585" t="s">
        <v>27</v>
      </c>
    </row>
    <row r="835586" spans="1:1" x14ac:dyDescent="0.25">
      <c r="A835586">
        <v>1980</v>
      </c>
    </row>
    <row r="835587" spans="1:1" x14ac:dyDescent="0.25">
      <c r="A835587">
        <v>1981</v>
      </c>
    </row>
    <row r="835588" spans="1:1" x14ac:dyDescent="0.25">
      <c r="A835588">
        <v>1982</v>
      </c>
    </row>
    <row r="835589" spans="1:1" x14ac:dyDescent="0.25">
      <c r="A835589">
        <v>1983</v>
      </c>
    </row>
    <row r="835590" spans="1:1" x14ac:dyDescent="0.25">
      <c r="A835590">
        <v>1984</v>
      </c>
    </row>
    <row r="835591" spans="1:1" x14ac:dyDescent="0.25">
      <c r="A835591">
        <v>1985</v>
      </c>
    </row>
    <row r="835592" spans="1:1" x14ac:dyDescent="0.25">
      <c r="A835592">
        <v>1986</v>
      </c>
    </row>
    <row r="835593" spans="1:1" x14ac:dyDescent="0.25">
      <c r="A835593">
        <v>1987</v>
      </c>
    </row>
    <row r="835594" spans="1:1" x14ac:dyDescent="0.25">
      <c r="A835594">
        <v>1988</v>
      </c>
    </row>
    <row r="835595" spans="1:1" x14ac:dyDescent="0.25">
      <c r="A835595">
        <v>1989</v>
      </c>
    </row>
    <row r="835596" spans="1:1" x14ac:dyDescent="0.25">
      <c r="A835596">
        <v>1990</v>
      </c>
    </row>
    <row r="835597" spans="1:1" x14ac:dyDescent="0.25">
      <c r="A835597">
        <v>1991</v>
      </c>
    </row>
    <row r="835598" spans="1:1" x14ac:dyDescent="0.25">
      <c r="A835598">
        <v>1992</v>
      </c>
    </row>
    <row r="835599" spans="1:1" x14ac:dyDescent="0.25">
      <c r="A835599">
        <v>1993</v>
      </c>
    </row>
    <row r="835600" spans="1:1" x14ac:dyDescent="0.25">
      <c r="A835600">
        <v>1994</v>
      </c>
    </row>
    <row r="835601" spans="1:1" x14ac:dyDescent="0.25">
      <c r="A835601">
        <v>1995</v>
      </c>
    </row>
    <row r="835602" spans="1:1" x14ac:dyDescent="0.25">
      <c r="A835602">
        <v>1996</v>
      </c>
    </row>
    <row r="835603" spans="1:1" x14ac:dyDescent="0.25">
      <c r="A835603">
        <v>1997</v>
      </c>
    </row>
    <row r="835604" spans="1:1" x14ac:dyDescent="0.25">
      <c r="A835604">
        <v>1998</v>
      </c>
    </row>
    <row r="835605" spans="1:1" x14ac:dyDescent="0.25">
      <c r="A835605">
        <v>1999</v>
      </c>
    </row>
    <row r="835606" spans="1:1" x14ac:dyDescent="0.25">
      <c r="A835606">
        <v>2000</v>
      </c>
    </row>
    <row r="835607" spans="1:1" x14ac:dyDescent="0.25">
      <c r="A835607">
        <v>2001</v>
      </c>
    </row>
    <row r="835608" spans="1:1" x14ac:dyDescent="0.25">
      <c r="A835608">
        <v>2002</v>
      </c>
    </row>
    <row r="835609" spans="1:1" x14ac:dyDescent="0.25">
      <c r="A835609">
        <v>2003</v>
      </c>
    </row>
    <row r="835610" spans="1:1" x14ac:dyDescent="0.25">
      <c r="A835610">
        <v>2004</v>
      </c>
    </row>
    <row r="835611" spans="1:1" x14ac:dyDescent="0.25">
      <c r="A835611">
        <v>2005</v>
      </c>
    </row>
    <row r="835612" spans="1:1" x14ac:dyDescent="0.25">
      <c r="A835612">
        <v>2006</v>
      </c>
    </row>
    <row r="835613" spans="1:1" x14ac:dyDescent="0.25">
      <c r="A835613">
        <v>2007</v>
      </c>
    </row>
    <row r="835614" spans="1:1" x14ac:dyDescent="0.25">
      <c r="A835614">
        <v>2008</v>
      </c>
    </row>
    <row r="835615" spans="1:1" x14ac:dyDescent="0.25">
      <c r="A835615">
        <v>2009</v>
      </c>
    </row>
    <row r="835616" spans="1:1" x14ac:dyDescent="0.25">
      <c r="A835616">
        <v>2010</v>
      </c>
    </row>
    <row r="835617" spans="1:1" x14ac:dyDescent="0.25">
      <c r="A835617">
        <v>2011</v>
      </c>
    </row>
    <row r="835618" spans="1:1" x14ac:dyDescent="0.25">
      <c r="A835618">
        <v>2012</v>
      </c>
    </row>
    <row r="835619" spans="1:1" x14ac:dyDescent="0.25">
      <c r="A835619">
        <v>2013</v>
      </c>
    </row>
    <row r="835620" spans="1:1" x14ac:dyDescent="0.25">
      <c r="A835620">
        <v>2014</v>
      </c>
    </row>
    <row r="835621" spans="1:1" x14ac:dyDescent="0.25">
      <c r="A835621">
        <v>2015</v>
      </c>
    </row>
    <row r="835622" spans="1:1" x14ac:dyDescent="0.25">
      <c r="A835622">
        <v>2016</v>
      </c>
    </row>
    <row r="835623" spans="1:1" x14ac:dyDescent="0.25">
      <c r="A835623">
        <v>2017</v>
      </c>
    </row>
    <row r="835624" spans="1:1" x14ac:dyDescent="0.25">
      <c r="A835624">
        <v>2018</v>
      </c>
    </row>
    <row r="835625" spans="1:1" x14ac:dyDescent="0.25">
      <c r="A835625">
        <v>2019</v>
      </c>
    </row>
    <row r="851969" spans="1:1" x14ac:dyDescent="0.25">
      <c r="A851969" t="s">
        <v>27</v>
      </c>
    </row>
    <row r="851970" spans="1:1" x14ac:dyDescent="0.25">
      <c r="A851970">
        <v>1980</v>
      </c>
    </row>
    <row r="851971" spans="1:1" x14ac:dyDescent="0.25">
      <c r="A851971">
        <v>1981</v>
      </c>
    </row>
    <row r="851972" spans="1:1" x14ac:dyDescent="0.25">
      <c r="A851972">
        <v>1982</v>
      </c>
    </row>
    <row r="851973" spans="1:1" x14ac:dyDescent="0.25">
      <c r="A851973">
        <v>1983</v>
      </c>
    </row>
    <row r="851974" spans="1:1" x14ac:dyDescent="0.25">
      <c r="A851974">
        <v>1984</v>
      </c>
    </row>
    <row r="851975" spans="1:1" x14ac:dyDescent="0.25">
      <c r="A851975">
        <v>1985</v>
      </c>
    </row>
    <row r="851976" spans="1:1" x14ac:dyDescent="0.25">
      <c r="A851976">
        <v>1986</v>
      </c>
    </row>
    <row r="851977" spans="1:1" x14ac:dyDescent="0.25">
      <c r="A851977">
        <v>1987</v>
      </c>
    </row>
    <row r="851978" spans="1:1" x14ac:dyDescent="0.25">
      <c r="A851978">
        <v>1988</v>
      </c>
    </row>
    <row r="851979" spans="1:1" x14ac:dyDescent="0.25">
      <c r="A851979">
        <v>1989</v>
      </c>
    </row>
    <row r="851980" spans="1:1" x14ac:dyDescent="0.25">
      <c r="A851980">
        <v>1990</v>
      </c>
    </row>
    <row r="851981" spans="1:1" x14ac:dyDescent="0.25">
      <c r="A851981">
        <v>1991</v>
      </c>
    </row>
    <row r="851982" spans="1:1" x14ac:dyDescent="0.25">
      <c r="A851982">
        <v>1992</v>
      </c>
    </row>
    <row r="851983" spans="1:1" x14ac:dyDescent="0.25">
      <c r="A851983">
        <v>1993</v>
      </c>
    </row>
    <row r="851984" spans="1:1" x14ac:dyDescent="0.25">
      <c r="A851984">
        <v>1994</v>
      </c>
    </row>
    <row r="851985" spans="1:1" x14ac:dyDescent="0.25">
      <c r="A851985">
        <v>1995</v>
      </c>
    </row>
    <row r="851986" spans="1:1" x14ac:dyDescent="0.25">
      <c r="A851986">
        <v>1996</v>
      </c>
    </row>
    <row r="851987" spans="1:1" x14ac:dyDescent="0.25">
      <c r="A851987">
        <v>1997</v>
      </c>
    </row>
    <row r="851988" spans="1:1" x14ac:dyDescent="0.25">
      <c r="A851988">
        <v>1998</v>
      </c>
    </row>
    <row r="851989" spans="1:1" x14ac:dyDescent="0.25">
      <c r="A851989">
        <v>1999</v>
      </c>
    </row>
    <row r="851990" spans="1:1" x14ac:dyDescent="0.25">
      <c r="A851990">
        <v>2000</v>
      </c>
    </row>
    <row r="851991" spans="1:1" x14ac:dyDescent="0.25">
      <c r="A851991">
        <v>2001</v>
      </c>
    </row>
    <row r="851992" spans="1:1" x14ac:dyDescent="0.25">
      <c r="A851992">
        <v>2002</v>
      </c>
    </row>
    <row r="851993" spans="1:1" x14ac:dyDescent="0.25">
      <c r="A851993">
        <v>2003</v>
      </c>
    </row>
    <row r="851994" spans="1:1" x14ac:dyDescent="0.25">
      <c r="A851994">
        <v>2004</v>
      </c>
    </row>
    <row r="851995" spans="1:1" x14ac:dyDescent="0.25">
      <c r="A851995">
        <v>2005</v>
      </c>
    </row>
    <row r="851996" spans="1:1" x14ac:dyDescent="0.25">
      <c r="A851996">
        <v>2006</v>
      </c>
    </row>
    <row r="851997" spans="1:1" x14ac:dyDescent="0.25">
      <c r="A851997">
        <v>2007</v>
      </c>
    </row>
    <row r="851998" spans="1:1" x14ac:dyDescent="0.25">
      <c r="A851998">
        <v>2008</v>
      </c>
    </row>
    <row r="851999" spans="1:1" x14ac:dyDescent="0.25">
      <c r="A851999">
        <v>2009</v>
      </c>
    </row>
    <row r="852000" spans="1:1" x14ac:dyDescent="0.25">
      <c r="A852000">
        <v>2010</v>
      </c>
    </row>
    <row r="852001" spans="1:1" x14ac:dyDescent="0.25">
      <c r="A852001">
        <v>2011</v>
      </c>
    </row>
    <row r="852002" spans="1:1" x14ac:dyDescent="0.25">
      <c r="A852002">
        <v>2012</v>
      </c>
    </row>
    <row r="852003" spans="1:1" x14ac:dyDescent="0.25">
      <c r="A852003">
        <v>2013</v>
      </c>
    </row>
    <row r="852004" spans="1:1" x14ac:dyDescent="0.25">
      <c r="A852004">
        <v>2014</v>
      </c>
    </row>
    <row r="852005" spans="1:1" x14ac:dyDescent="0.25">
      <c r="A852005">
        <v>2015</v>
      </c>
    </row>
    <row r="852006" spans="1:1" x14ac:dyDescent="0.25">
      <c r="A852006">
        <v>2016</v>
      </c>
    </row>
    <row r="852007" spans="1:1" x14ac:dyDescent="0.25">
      <c r="A852007">
        <v>2017</v>
      </c>
    </row>
    <row r="852008" spans="1:1" x14ac:dyDescent="0.25">
      <c r="A852008">
        <v>2018</v>
      </c>
    </row>
    <row r="852009" spans="1:1" x14ac:dyDescent="0.25">
      <c r="A852009">
        <v>2019</v>
      </c>
    </row>
    <row r="868353" spans="1:1" x14ac:dyDescent="0.25">
      <c r="A868353" t="s">
        <v>27</v>
      </c>
    </row>
    <row r="868354" spans="1:1" x14ac:dyDescent="0.25">
      <c r="A868354">
        <v>1980</v>
      </c>
    </row>
    <row r="868355" spans="1:1" x14ac:dyDescent="0.25">
      <c r="A868355">
        <v>1981</v>
      </c>
    </row>
    <row r="868356" spans="1:1" x14ac:dyDescent="0.25">
      <c r="A868356">
        <v>1982</v>
      </c>
    </row>
    <row r="868357" spans="1:1" x14ac:dyDescent="0.25">
      <c r="A868357">
        <v>1983</v>
      </c>
    </row>
    <row r="868358" spans="1:1" x14ac:dyDescent="0.25">
      <c r="A868358">
        <v>1984</v>
      </c>
    </row>
    <row r="868359" spans="1:1" x14ac:dyDescent="0.25">
      <c r="A868359">
        <v>1985</v>
      </c>
    </row>
    <row r="868360" spans="1:1" x14ac:dyDescent="0.25">
      <c r="A868360">
        <v>1986</v>
      </c>
    </row>
    <row r="868361" spans="1:1" x14ac:dyDescent="0.25">
      <c r="A868361">
        <v>1987</v>
      </c>
    </row>
    <row r="868362" spans="1:1" x14ac:dyDescent="0.25">
      <c r="A868362">
        <v>1988</v>
      </c>
    </row>
    <row r="868363" spans="1:1" x14ac:dyDescent="0.25">
      <c r="A868363">
        <v>1989</v>
      </c>
    </row>
    <row r="868364" spans="1:1" x14ac:dyDescent="0.25">
      <c r="A868364">
        <v>1990</v>
      </c>
    </row>
    <row r="868365" spans="1:1" x14ac:dyDescent="0.25">
      <c r="A868365">
        <v>1991</v>
      </c>
    </row>
    <row r="868366" spans="1:1" x14ac:dyDescent="0.25">
      <c r="A868366">
        <v>1992</v>
      </c>
    </row>
    <row r="868367" spans="1:1" x14ac:dyDescent="0.25">
      <c r="A868367">
        <v>1993</v>
      </c>
    </row>
    <row r="868368" spans="1:1" x14ac:dyDescent="0.25">
      <c r="A868368">
        <v>1994</v>
      </c>
    </row>
    <row r="868369" spans="1:1" x14ac:dyDescent="0.25">
      <c r="A868369">
        <v>1995</v>
      </c>
    </row>
    <row r="868370" spans="1:1" x14ac:dyDescent="0.25">
      <c r="A868370">
        <v>1996</v>
      </c>
    </row>
    <row r="868371" spans="1:1" x14ac:dyDescent="0.25">
      <c r="A868371">
        <v>1997</v>
      </c>
    </row>
    <row r="868372" spans="1:1" x14ac:dyDescent="0.25">
      <c r="A868372">
        <v>1998</v>
      </c>
    </row>
    <row r="868373" spans="1:1" x14ac:dyDescent="0.25">
      <c r="A868373">
        <v>1999</v>
      </c>
    </row>
    <row r="868374" spans="1:1" x14ac:dyDescent="0.25">
      <c r="A868374">
        <v>2000</v>
      </c>
    </row>
    <row r="868375" spans="1:1" x14ac:dyDescent="0.25">
      <c r="A868375">
        <v>2001</v>
      </c>
    </row>
    <row r="868376" spans="1:1" x14ac:dyDescent="0.25">
      <c r="A868376">
        <v>2002</v>
      </c>
    </row>
    <row r="868377" spans="1:1" x14ac:dyDescent="0.25">
      <c r="A868377">
        <v>2003</v>
      </c>
    </row>
    <row r="868378" spans="1:1" x14ac:dyDescent="0.25">
      <c r="A868378">
        <v>2004</v>
      </c>
    </row>
    <row r="868379" spans="1:1" x14ac:dyDescent="0.25">
      <c r="A868379">
        <v>2005</v>
      </c>
    </row>
    <row r="868380" spans="1:1" x14ac:dyDescent="0.25">
      <c r="A868380">
        <v>2006</v>
      </c>
    </row>
    <row r="868381" spans="1:1" x14ac:dyDescent="0.25">
      <c r="A868381">
        <v>2007</v>
      </c>
    </row>
    <row r="868382" spans="1:1" x14ac:dyDescent="0.25">
      <c r="A868382">
        <v>2008</v>
      </c>
    </row>
    <row r="868383" spans="1:1" x14ac:dyDescent="0.25">
      <c r="A868383">
        <v>2009</v>
      </c>
    </row>
    <row r="868384" spans="1:1" x14ac:dyDescent="0.25">
      <c r="A868384">
        <v>2010</v>
      </c>
    </row>
    <row r="868385" spans="1:1" x14ac:dyDescent="0.25">
      <c r="A868385">
        <v>2011</v>
      </c>
    </row>
    <row r="868386" spans="1:1" x14ac:dyDescent="0.25">
      <c r="A868386">
        <v>2012</v>
      </c>
    </row>
    <row r="868387" spans="1:1" x14ac:dyDescent="0.25">
      <c r="A868387">
        <v>2013</v>
      </c>
    </row>
    <row r="868388" spans="1:1" x14ac:dyDescent="0.25">
      <c r="A868388">
        <v>2014</v>
      </c>
    </row>
    <row r="868389" spans="1:1" x14ac:dyDescent="0.25">
      <c r="A868389">
        <v>2015</v>
      </c>
    </row>
    <row r="868390" spans="1:1" x14ac:dyDescent="0.25">
      <c r="A868390">
        <v>2016</v>
      </c>
    </row>
    <row r="868391" spans="1:1" x14ac:dyDescent="0.25">
      <c r="A868391">
        <v>2017</v>
      </c>
    </row>
    <row r="868392" spans="1:1" x14ac:dyDescent="0.25">
      <c r="A868392">
        <v>2018</v>
      </c>
    </row>
    <row r="868393" spans="1:1" x14ac:dyDescent="0.25">
      <c r="A868393">
        <v>2019</v>
      </c>
    </row>
    <row r="884737" spans="1:1" x14ac:dyDescent="0.25">
      <c r="A884737" t="s">
        <v>27</v>
      </c>
    </row>
    <row r="884738" spans="1:1" x14ac:dyDescent="0.25">
      <c r="A884738">
        <v>1980</v>
      </c>
    </row>
    <row r="884739" spans="1:1" x14ac:dyDescent="0.25">
      <c r="A884739">
        <v>1981</v>
      </c>
    </row>
    <row r="884740" spans="1:1" x14ac:dyDescent="0.25">
      <c r="A884740">
        <v>1982</v>
      </c>
    </row>
    <row r="884741" spans="1:1" x14ac:dyDescent="0.25">
      <c r="A884741">
        <v>1983</v>
      </c>
    </row>
    <row r="884742" spans="1:1" x14ac:dyDescent="0.25">
      <c r="A884742">
        <v>1984</v>
      </c>
    </row>
    <row r="884743" spans="1:1" x14ac:dyDescent="0.25">
      <c r="A884743">
        <v>1985</v>
      </c>
    </row>
    <row r="884744" spans="1:1" x14ac:dyDescent="0.25">
      <c r="A884744">
        <v>1986</v>
      </c>
    </row>
    <row r="884745" spans="1:1" x14ac:dyDescent="0.25">
      <c r="A884745">
        <v>1987</v>
      </c>
    </row>
    <row r="884746" spans="1:1" x14ac:dyDescent="0.25">
      <c r="A884746">
        <v>1988</v>
      </c>
    </row>
    <row r="884747" spans="1:1" x14ac:dyDescent="0.25">
      <c r="A884747">
        <v>1989</v>
      </c>
    </row>
    <row r="884748" spans="1:1" x14ac:dyDescent="0.25">
      <c r="A884748">
        <v>1990</v>
      </c>
    </row>
    <row r="884749" spans="1:1" x14ac:dyDescent="0.25">
      <c r="A884749">
        <v>1991</v>
      </c>
    </row>
    <row r="884750" spans="1:1" x14ac:dyDescent="0.25">
      <c r="A884750">
        <v>1992</v>
      </c>
    </row>
    <row r="884751" spans="1:1" x14ac:dyDescent="0.25">
      <c r="A884751">
        <v>1993</v>
      </c>
    </row>
    <row r="884752" spans="1:1" x14ac:dyDescent="0.25">
      <c r="A884752">
        <v>1994</v>
      </c>
    </row>
    <row r="884753" spans="1:1" x14ac:dyDescent="0.25">
      <c r="A884753">
        <v>1995</v>
      </c>
    </row>
    <row r="884754" spans="1:1" x14ac:dyDescent="0.25">
      <c r="A884754">
        <v>1996</v>
      </c>
    </row>
    <row r="884755" spans="1:1" x14ac:dyDescent="0.25">
      <c r="A884755">
        <v>1997</v>
      </c>
    </row>
    <row r="884756" spans="1:1" x14ac:dyDescent="0.25">
      <c r="A884756">
        <v>1998</v>
      </c>
    </row>
    <row r="884757" spans="1:1" x14ac:dyDescent="0.25">
      <c r="A884757">
        <v>1999</v>
      </c>
    </row>
    <row r="884758" spans="1:1" x14ac:dyDescent="0.25">
      <c r="A884758">
        <v>2000</v>
      </c>
    </row>
    <row r="884759" spans="1:1" x14ac:dyDescent="0.25">
      <c r="A884759">
        <v>2001</v>
      </c>
    </row>
    <row r="884760" spans="1:1" x14ac:dyDescent="0.25">
      <c r="A884760">
        <v>2002</v>
      </c>
    </row>
    <row r="884761" spans="1:1" x14ac:dyDescent="0.25">
      <c r="A884761">
        <v>2003</v>
      </c>
    </row>
    <row r="884762" spans="1:1" x14ac:dyDescent="0.25">
      <c r="A884762">
        <v>2004</v>
      </c>
    </row>
    <row r="884763" spans="1:1" x14ac:dyDescent="0.25">
      <c r="A884763">
        <v>2005</v>
      </c>
    </row>
    <row r="884764" spans="1:1" x14ac:dyDescent="0.25">
      <c r="A884764">
        <v>2006</v>
      </c>
    </row>
    <row r="884765" spans="1:1" x14ac:dyDescent="0.25">
      <c r="A884765">
        <v>2007</v>
      </c>
    </row>
    <row r="884766" spans="1:1" x14ac:dyDescent="0.25">
      <c r="A884766">
        <v>2008</v>
      </c>
    </row>
    <row r="884767" spans="1:1" x14ac:dyDescent="0.25">
      <c r="A884767">
        <v>2009</v>
      </c>
    </row>
    <row r="884768" spans="1:1" x14ac:dyDescent="0.25">
      <c r="A884768">
        <v>2010</v>
      </c>
    </row>
    <row r="884769" spans="1:1" x14ac:dyDescent="0.25">
      <c r="A884769">
        <v>2011</v>
      </c>
    </row>
    <row r="884770" spans="1:1" x14ac:dyDescent="0.25">
      <c r="A884770">
        <v>2012</v>
      </c>
    </row>
    <row r="884771" spans="1:1" x14ac:dyDescent="0.25">
      <c r="A884771">
        <v>2013</v>
      </c>
    </row>
    <row r="884772" spans="1:1" x14ac:dyDescent="0.25">
      <c r="A884772">
        <v>2014</v>
      </c>
    </row>
    <row r="884773" spans="1:1" x14ac:dyDescent="0.25">
      <c r="A884773">
        <v>2015</v>
      </c>
    </row>
    <row r="884774" spans="1:1" x14ac:dyDescent="0.25">
      <c r="A884774">
        <v>2016</v>
      </c>
    </row>
    <row r="884775" spans="1:1" x14ac:dyDescent="0.25">
      <c r="A884775">
        <v>2017</v>
      </c>
    </row>
    <row r="884776" spans="1:1" x14ac:dyDescent="0.25">
      <c r="A884776">
        <v>2018</v>
      </c>
    </row>
    <row r="884777" spans="1:1" x14ac:dyDescent="0.25">
      <c r="A884777">
        <v>2019</v>
      </c>
    </row>
    <row r="901121" spans="1:1" x14ac:dyDescent="0.25">
      <c r="A901121" t="s">
        <v>27</v>
      </c>
    </row>
    <row r="901122" spans="1:1" x14ac:dyDescent="0.25">
      <c r="A901122">
        <v>1980</v>
      </c>
    </row>
    <row r="901123" spans="1:1" x14ac:dyDescent="0.25">
      <c r="A901123">
        <v>1981</v>
      </c>
    </row>
    <row r="901124" spans="1:1" x14ac:dyDescent="0.25">
      <c r="A901124">
        <v>1982</v>
      </c>
    </row>
    <row r="901125" spans="1:1" x14ac:dyDescent="0.25">
      <c r="A901125">
        <v>1983</v>
      </c>
    </row>
    <row r="901126" spans="1:1" x14ac:dyDescent="0.25">
      <c r="A901126">
        <v>1984</v>
      </c>
    </row>
    <row r="901127" spans="1:1" x14ac:dyDescent="0.25">
      <c r="A901127">
        <v>1985</v>
      </c>
    </row>
    <row r="901128" spans="1:1" x14ac:dyDescent="0.25">
      <c r="A901128">
        <v>1986</v>
      </c>
    </row>
    <row r="901129" spans="1:1" x14ac:dyDescent="0.25">
      <c r="A901129">
        <v>1987</v>
      </c>
    </row>
    <row r="901130" spans="1:1" x14ac:dyDescent="0.25">
      <c r="A901130">
        <v>1988</v>
      </c>
    </row>
    <row r="901131" spans="1:1" x14ac:dyDescent="0.25">
      <c r="A901131">
        <v>1989</v>
      </c>
    </row>
    <row r="901132" spans="1:1" x14ac:dyDescent="0.25">
      <c r="A901132">
        <v>1990</v>
      </c>
    </row>
    <row r="901133" spans="1:1" x14ac:dyDescent="0.25">
      <c r="A901133">
        <v>1991</v>
      </c>
    </row>
    <row r="901134" spans="1:1" x14ac:dyDescent="0.25">
      <c r="A901134">
        <v>1992</v>
      </c>
    </row>
    <row r="901135" spans="1:1" x14ac:dyDescent="0.25">
      <c r="A901135">
        <v>1993</v>
      </c>
    </row>
    <row r="901136" spans="1:1" x14ac:dyDescent="0.25">
      <c r="A901136">
        <v>1994</v>
      </c>
    </row>
    <row r="901137" spans="1:1" x14ac:dyDescent="0.25">
      <c r="A901137">
        <v>1995</v>
      </c>
    </row>
    <row r="901138" spans="1:1" x14ac:dyDescent="0.25">
      <c r="A901138">
        <v>1996</v>
      </c>
    </row>
    <row r="901139" spans="1:1" x14ac:dyDescent="0.25">
      <c r="A901139">
        <v>1997</v>
      </c>
    </row>
    <row r="901140" spans="1:1" x14ac:dyDescent="0.25">
      <c r="A901140">
        <v>1998</v>
      </c>
    </row>
    <row r="901141" spans="1:1" x14ac:dyDescent="0.25">
      <c r="A901141">
        <v>1999</v>
      </c>
    </row>
    <row r="901142" spans="1:1" x14ac:dyDescent="0.25">
      <c r="A901142">
        <v>2000</v>
      </c>
    </row>
    <row r="901143" spans="1:1" x14ac:dyDescent="0.25">
      <c r="A901143">
        <v>2001</v>
      </c>
    </row>
    <row r="901144" spans="1:1" x14ac:dyDescent="0.25">
      <c r="A901144">
        <v>2002</v>
      </c>
    </row>
    <row r="901145" spans="1:1" x14ac:dyDescent="0.25">
      <c r="A901145">
        <v>2003</v>
      </c>
    </row>
    <row r="901146" spans="1:1" x14ac:dyDescent="0.25">
      <c r="A901146">
        <v>2004</v>
      </c>
    </row>
    <row r="901147" spans="1:1" x14ac:dyDescent="0.25">
      <c r="A901147">
        <v>2005</v>
      </c>
    </row>
    <row r="901148" spans="1:1" x14ac:dyDescent="0.25">
      <c r="A901148">
        <v>2006</v>
      </c>
    </row>
    <row r="901149" spans="1:1" x14ac:dyDescent="0.25">
      <c r="A901149">
        <v>2007</v>
      </c>
    </row>
    <row r="901150" spans="1:1" x14ac:dyDescent="0.25">
      <c r="A901150">
        <v>2008</v>
      </c>
    </row>
    <row r="901151" spans="1:1" x14ac:dyDescent="0.25">
      <c r="A901151">
        <v>2009</v>
      </c>
    </row>
    <row r="901152" spans="1:1" x14ac:dyDescent="0.25">
      <c r="A901152">
        <v>2010</v>
      </c>
    </row>
    <row r="901153" spans="1:1" x14ac:dyDescent="0.25">
      <c r="A901153">
        <v>2011</v>
      </c>
    </row>
    <row r="901154" spans="1:1" x14ac:dyDescent="0.25">
      <c r="A901154">
        <v>2012</v>
      </c>
    </row>
    <row r="901155" spans="1:1" x14ac:dyDescent="0.25">
      <c r="A901155">
        <v>2013</v>
      </c>
    </row>
    <row r="901156" spans="1:1" x14ac:dyDescent="0.25">
      <c r="A901156">
        <v>2014</v>
      </c>
    </row>
    <row r="901157" spans="1:1" x14ac:dyDescent="0.25">
      <c r="A901157">
        <v>2015</v>
      </c>
    </row>
    <row r="901158" spans="1:1" x14ac:dyDescent="0.25">
      <c r="A901158">
        <v>2016</v>
      </c>
    </row>
    <row r="901159" spans="1:1" x14ac:dyDescent="0.25">
      <c r="A901159">
        <v>2017</v>
      </c>
    </row>
    <row r="901160" spans="1:1" x14ac:dyDescent="0.25">
      <c r="A901160">
        <v>2018</v>
      </c>
    </row>
    <row r="901161" spans="1:1" x14ac:dyDescent="0.25">
      <c r="A901161">
        <v>2019</v>
      </c>
    </row>
    <row r="917505" spans="1:1" x14ac:dyDescent="0.25">
      <c r="A917505" t="s">
        <v>27</v>
      </c>
    </row>
    <row r="917506" spans="1:1" x14ac:dyDescent="0.25">
      <c r="A917506">
        <v>1980</v>
      </c>
    </row>
    <row r="917507" spans="1:1" x14ac:dyDescent="0.25">
      <c r="A917507">
        <v>1981</v>
      </c>
    </row>
    <row r="917508" spans="1:1" x14ac:dyDescent="0.25">
      <c r="A917508">
        <v>1982</v>
      </c>
    </row>
    <row r="917509" spans="1:1" x14ac:dyDescent="0.25">
      <c r="A917509">
        <v>1983</v>
      </c>
    </row>
    <row r="917510" spans="1:1" x14ac:dyDescent="0.25">
      <c r="A917510">
        <v>1984</v>
      </c>
    </row>
    <row r="917511" spans="1:1" x14ac:dyDescent="0.25">
      <c r="A917511">
        <v>1985</v>
      </c>
    </row>
    <row r="917512" spans="1:1" x14ac:dyDescent="0.25">
      <c r="A917512">
        <v>1986</v>
      </c>
    </row>
    <row r="917513" spans="1:1" x14ac:dyDescent="0.25">
      <c r="A917513">
        <v>1987</v>
      </c>
    </row>
    <row r="917514" spans="1:1" x14ac:dyDescent="0.25">
      <c r="A917514">
        <v>1988</v>
      </c>
    </row>
    <row r="917515" spans="1:1" x14ac:dyDescent="0.25">
      <c r="A917515">
        <v>1989</v>
      </c>
    </row>
    <row r="917516" spans="1:1" x14ac:dyDescent="0.25">
      <c r="A917516">
        <v>1990</v>
      </c>
    </row>
    <row r="917517" spans="1:1" x14ac:dyDescent="0.25">
      <c r="A917517">
        <v>1991</v>
      </c>
    </row>
    <row r="917518" spans="1:1" x14ac:dyDescent="0.25">
      <c r="A917518">
        <v>1992</v>
      </c>
    </row>
    <row r="917519" spans="1:1" x14ac:dyDescent="0.25">
      <c r="A917519">
        <v>1993</v>
      </c>
    </row>
    <row r="917520" spans="1:1" x14ac:dyDescent="0.25">
      <c r="A917520">
        <v>1994</v>
      </c>
    </row>
    <row r="917521" spans="1:1" x14ac:dyDescent="0.25">
      <c r="A917521">
        <v>1995</v>
      </c>
    </row>
    <row r="917522" spans="1:1" x14ac:dyDescent="0.25">
      <c r="A917522">
        <v>1996</v>
      </c>
    </row>
    <row r="917523" spans="1:1" x14ac:dyDescent="0.25">
      <c r="A917523">
        <v>1997</v>
      </c>
    </row>
    <row r="917524" spans="1:1" x14ac:dyDescent="0.25">
      <c r="A917524">
        <v>1998</v>
      </c>
    </row>
    <row r="917525" spans="1:1" x14ac:dyDescent="0.25">
      <c r="A917525">
        <v>1999</v>
      </c>
    </row>
    <row r="917526" spans="1:1" x14ac:dyDescent="0.25">
      <c r="A917526">
        <v>2000</v>
      </c>
    </row>
    <row r="917527" spans="1:1" x14ac:dyDescent="0.25">
      <c r="A917527">
        <v>2001</v>
      </c>
    </row>
    <row r="917528" spans="1:1" x14ac:dyDescent="0.25">
      <c r="A917528">
        <v>2002</v>
      </c>
    </row>
    <row r="917529" spans="1:1" x14ac:dyDescent="0.25">
      <c r="A917529">
        <v>2003</v>
      </c>
    </row>
    <row r="917530" spans="1:1" x14ac:dyDescent="0.25">
      <c r="A917530">
        <v>2004</v>
      </c>
    </row>
    <row r="917531" spans="1:1" x14ac:dyDescent="0.25">
      <c r="A917531">
        <v>2005</v>
      </c>
    </row>
    <row r="917532" spans="1:1" x14ac:dyDescent="0.25">
      <c r="A917532">
        <v>2006</v>
      </c>
    </row>
    <row r="917533" spans="1:1" x14ac:dyDescent="0.25">
      <c r="A917533">
        <v>2007</v>
      </c>
    </row>
    <row r="917534" spans="1:1" x14ac:dyDescent="0.25">
      <c r="A917534">
        <v>2008</v>
      </c>
    </row>
    <row r="917535" spans="1:1" x14ac:dyDescent="0.25">
      <c r="A917535">
        <v>2009</v>
      </c>
    </row>
    <row r="917536" spans="1:1" x14ac:dyDescent="0.25">
      <c r="A917536">
        <v>2010</v>
      </c>
    </row>
    <row r="917537" spans="1:1" x14ac:dyDescent="0.25">
      <c r="A917537">
        <v>2011</v>
      </c>
    </row>
    <row r="917538" spans="1:1" x14ac:dyDescent="0.25">
      <c r="A917538">
        <v>2012</v>
      </c>
    </row>
    <row r="917539" spans="1:1" x14ac:dyDescent="0.25">
      <c r="A917539">
        <v>2013</v>
      </c>
    </row>
    <row r="917540" spans="1:1" x14ac:dyDescent="0.25">
      <c r="A917540">
        <v>2014</v>
      </c>
    </row>
    <row r="917541" spans="1:1" x14ac:dyDescent="0.25">
      <c r="A917541">
        <v>2015</v>
      </c>
    </row>
    <row r="917542" spans="1:1" x14ac:dyDescent="0.25">
      <c r="A917542">
        <v>2016</v>
      </c>
    </row>
    <row r="917543" spans="1:1" x14ac:dyDescent="0.25">
      <c r="A917543">
        <v>2017</v>
      </c>
    </row>
    <row r="917544" spans="1:1" x14ac:dyDescent="0.25">
      <c r="A917544">
        <v>2018</v>
      </c>
    </row>
    <row r="917545" spans="1:1" x14ac:dyDescent="0.25">
      <c r="A917545">
        <v>2019</v>
      </c>
    </row>
    <row r="933889" spans="1:1" x14ac:dyDescent="0.25">
      <c r="A933889" t="s">
        <v>27</v>
      </c>
    </row>
    <row r="933890" spans="1:1" x14ac:dyDescent="0.25">
      <c r="A933890">
        <v>1980</v>
      </c>
    </row>
    <row r="933891" spans="1:1" x14ac:dyDescent="0.25">
      <c r="A933891">
        <v>1981</v>
      </c>
    </row>
    <row r="933892" spans="1:1" x14ac:dyDescent="0.25">
      <c r="A933892">
        <v>1982</v>
      </c>
    </row>
    <row r="933893" spans="1:1" x14ac:dyDescent="0.25">
      <c r="A933893">
        <v>1983</v>
      </c>
    </row>
    <row r="933894" spans="1:1" x14ac:dyDescent="0.25">
      <c r="A933894">
        <v>1984</v>
      </c>
    </row>
    <row r="933895" spans="1:1" x14ac:dyDescent="0.25">
      <c r="A933895">
        <v>1985</v>
      </c>
    </row>
    <row r="933896" spans="1:1" x14ac:dyDescent="0.25">
      <c r="A933896">
        <v>1986</v>
      </c>
    </row>
    <row r="933897" spans="1:1" x14ac:dyDescent="0.25">
      <c r="A933897">
        <v>1987</v>
      </c>
    </row>
    <row r="933898" spans="1:1" x14ac:dyDescent="0.25">
      <c r="A933898">
        <v>1988</v>
      </c>
    </row>
    <row r="933899" spans="1:1" x14ac:dyDescent="0.25">
      <c r="A933899">
        <v>1989</v>
      </c>
    </row>
    <row r="933900" spans="1:1" x14ac:dyDescent="0.25">
      <c r="A933900">
        <v>1990</v>
      </c>
    </row>
    <row r="933901" spans="1:1" x14ac:dyDescent="0.25">
      <c r="A933901">
        <v>1991</v>
      </c>
    </row>
    <row r="933902" spans="1:1" x14ac:dyDescent="0.25">
      <c r="A933902">
        <v>1992</v>
      </c>
    </row>
    <row r="933903" spans="1:1" x14ac:dyDescent="0.25">
      <c r="A933903">
        <v>1993</v>
      </c>
    </row>
    <row r="933904" spans="1:1" x14ac:dyDescent="0.25">
      <c r="A933904">
        <v>1994</v>
      </c>
    </row>
    <row r="933905" spans="1:1" x14ac:dyDescent="0.25">
      <c r="A933905">
        <v>1995</v>
      </c>
    </row>
    <row r="933906" spans="1:1" x14ac:dyDescent="0.25">
      <c r="A933906">
        <v>1996</v>
      </c>
    </row>
    <row r="933907" spans="1:1" x14ac:dyDescent="0.25">
      <c r="A933907">
        <v>1997</v>
      </c>
    </row>
    <row r="933908" spans="1:1" x14ac:dyDescent="0.25">
      <c r="A933908">
        <v>1998</v>
      </c>
    </row>
    <row r="933909" spans="1:1" x14ac:dyDescent="0.25">
      <c r="A933909">
        <v>1999</v>
      </c>
    </row>
    <row r="933910" spans="1:1" x14ac:dyDescent="0.25">
      <c r="A933910">
        <v>2000</v>
      </c>
    </row>
    <row r="933911" spans="1:1" x14ac:dyDescent="0.25">
      <c r="A933911">
        <v>2001</v>
      </c>
    </row>
    <row r="933912" spans="1:1" x14ac:dyDescent="0.25">
      <c r="A933912">
        <v>2002</v>
      </c>
    </row>
    <row r="933913" spans="1:1" x14ac:dyDescent="0.25">
      <c r="A933913">
        <v>2003</v>
      </c>
    </row>
    <row r="933914" spans="1:1" x14ac:dyDescent="0.25">
      <c r="A933914">
        <v>2004</v>
      </c>
    </row>
    <row r="933915" spans="1:1" x14ac:dyDescent="0.25">
      <c r="A933915">
        <v>2005</v>
      </c>
    </row>
    <row r="933916" spans="1:1" x14ac:dyDescent="0.25">
      <c r="A933916">
        <v>2006</v>
      </c>
    </row>
    <row r="933917" spans="1:1" x14ac:dyDescent="0.25">
      <c r="A933917">
        <v>2007</v>
      </c>
    </row>
    <row r="933918" spans="1:1" x14ac:dyDescent="0.25">
      <c r="A933918">
        <v>2008</v>
      </c>
    </row>
    <row r="933919" spans="1:1" x14ac:dyDescent="0.25">
      <c r="A933919">
        <v>2009</v>
      </c>
    </row>
    <row r="933920" spans="1:1" x14ac:dyDescent="0.25">
      <c r="A933920">
        <v>2010</v>
      </c>
    </row>
    <row r="933921" spans="1:1" x14ac:dyDescent="0.25">
      <c r="A933921">
        <v>2011</v>
      </c>
    </row>
    <row r="933922" spans="1:1" x14ac:dyDescent="0.25">
      <c r="A933922">
        <v>2012</v>
      </c>
    </row>
    <row r="933923" spans="1:1" x14ac:dyDescent="0.25">
      <c r="A933923">
        <v>2013</v>
      </c>
    </row>
    <row r="933924" spans="1:1" x14ac:dyDescent="0.25">
      <c r="A933924">
        <v>2014</v>
      </c>
    </row>
    <row r="933925" spans="1:1" x14ac:dyDescent="0.25">
      <c r="A933925">
        <v>2015</v>
      </c>
    </row>
    <row r="933926" spans="1:1" x14ac:dyDescent="0.25">
      <c r="A933926">
        <v>2016</v>
      </c>
    </row>
    <row r="933927" spans="1:1" x14ac:dyDescent="0.25">
      <c r="A933927">
        <v>2017</v>
      </c>
    </row>
    <row r="933928" spans="1:1" x14ac:dyDescent="0.25">
      <c r="A933928">
        <v>2018</v>
      </c>
    </row>
    <row r="933929" spans="1:1" x14ac:dyDescent="0.25">
      <c r="A933929">
        <v>2019</v>
      </c>
    </row>
    <row r="950273" spans="1:1" x14ac:dyDescent="0.25">
      <c r="A950273" t="s">
        <v>27</v>
      </c>
    </row>
    <row r="950274" spans="1:1" x14ac:dyDescent="0.25">
      <c r="A950274">
        <v>1980</v>
      </c>
    </row>
    <row r="950275" spans="1:1" x14ac:dyDescent="0.25">
      <c r="A950275">
        <v>1981</v>
      </c>
    </row>
    <row r="950276" spans="1:1" x14ac:dyDescent="0.25">
      <c r="A950276">
        <v>1982</v>
      </c>
    </row>
    <row r="950277" spans="1:1" x14ac:dyDescent="0.25">
      <c r="A950277">
        <v>1983</v>
      </c>
    </row>
    <row r="950278" spans="1:1" x14ac:dyDescent="0.25">
      <c r="A950278">
        <v>1984</v>
      </c>
    </row>
    <row r="950279" spans="1:1" x14ac:dyDescent="0.25">
      <c r="A950279">
        <v>1985</v>
      </c>
    </row>
    <row r="950280" spans="1:1" x14ac:dyDescent="0.25">
      <c r="A950280">
        <v>1986</v>
      </c>
    </row>
    <row r="950281" spans="1:1" x14ac:dyDescent="0.25">
      <c r="A950281">
        <v>1987</v>
      </c>
    </row>
    <row r="950282" spans="1:1" x14ac:dyDescent="0.25">
      <c r="A950282">
        <v>1988</v>
      </c>
    </row>
    <row r="950283" spans="1:1" x14ac:dyDescent="0.25">
      <c r="A950283">
        <v>1989</v>
      </c>
    </row>
    <row r="950284" spans="1:1" x14ac:dyDescent="0.25">
      <c r="A950284">
        <v>1990</v>
      </c>
    </row>
    <row r="950285" spans="1:1" x14ac:dyDescent="0.25">
      <c r="A950285">
        <v>1991</v>
      </c>
    </row>
    <row r="950286" spans="1:1" x14ac:dyDescent="0.25">
      <c r="A950286">
        <v>1992</v>
      </c>
    </row>
    <row r="950287" spans="1:1" x14ac:dyDescent="0.25">
      <c r="A950287">
        <v>1993</v>
      </c>
    </row>
    <row r="950288" spans="1:1" x14ac:dyDescent="0.25">
      <c r="A950288">
        <v>1994</v>
      </c>
    </row>
    <row r="950289" spans="1:1" x14ac:dyDescent="0.25">
      <c r="A950289">
        <v>1995</v>
      </c>
    </row>
    <row r="950290" spans="1:1" x14ac:dyDescent="0.25">
      <c r="A950290">
        <v>1996</v>
      </c>
    </row>
    <row r="950291" spans="1:1" x14ac:dyDescent="0.25">
      <c r="A950291">
        <v>1997</v>
      </c>
    </row>
    <row r="950292" spans="1:1" x14ac:dyDescent="0.25">
      <c r="A950292">
        <v>1998</v>
      </c>
    </row>
    <row r="950293" spans="1:1" x14ac:dyDescent="0.25">
      <c r="A950293">
        <v>1999</v>
      </c>
    </row>
    <row r="950294" spans="1:1" x14ac:dyDescent="0.25">
      <c r="A950294">
        <v>2000</v>
      </c>
    </row>
    <row r="950295" spans="1:1" x14ac:dyDescent="0.25">
      <c r="A950295">
        <v>2001</v>
      </c>
    </row>
    <row r="950296" spans="1:1" x14ac:dyDescent="0.25">
      <c r="A950296">
        <v>2002</v>
      </c>
    </row>
    <row r="950297" spans="1:1" x14ac:dyDescent="0.25">
      <c r="A950297">
        <v>2003</v>
      </c>
    </row>
    <row r="950298" spans="1:1" x14ac:dyDescent="0.25">
      <c r="A950298">
        <v>2004</v>
      </c>
    </row>
    <row r="950299" spans="1:1" x14ac:dyDescent="0.25">
      <c r="A950299">
        <v>2005</v>
      </c>
    </row>
    <row r="950300" spans="1:1" x14ac:dyDescent="0.25">
      <c r="A950300">
        <v>2006</v>
      </c>
    </row>
    <row r="950301" spans="1:1" x14ac:dyDescent="0.25">
      <c r="A950301">
        <v>2007</v>
      </c>
    </row>
    <row r="950302" spans="1:1" x14ac:dyDescent="0.25">
      <c r="A950302">
        <v>2008</v>
      </c>
    </row>
    <row r="950303" spans="1:1" x14ac:dyDescent="0.25">
      <c r="A950303">
        <v>2009</v>
      </c>
    </row>
    <row r="950304" spans="1:1" x14ac:dyDescent="0.25">
      <c r="A950304">
        <v>2010</v>
      </c>
    </row>
    <row r="950305" spans="1:1" x14ac:dyDescent="0.25">
      <c r="A950305">
        <v>2011</v>
      </c>
    </row>
    <row r="950306" spans="1:1" x14ac:dyDescent="0.25">
      <c r="A950306">
        <v>2012</v>
      </c>
    </row>
    <row r="950307" spans="1:1" x14ac:dyDescent="0.25">
      <c r="A950307">
        <v>2013</v>
      </c>
    </row>
    <row r="950308" spans="1:1" x14ac:dyDescent="0.25">
      <c r="A950308">
        <v>2014</v>
      </c>
    </row>
    <row r="950309" spans="1:1" x14ac:dyDescent="0.25">
      <c r="A950309">
        <v>2015</v>
      </c>
    </row>
    <row r="950310" spans="1:1" x14ac:dyDescent="0.25">
      <c r="A950310">
        <v>2016</v>
      </c>
    </row>
    <row r="950311" spans="1:1" x14ac:dyDescent="0.25">
      <c r="A950311">
        <v>2017</v>
      </c>
    </row>
    <row r="950312" spans="1:1" x14ac:dyDescent="0.25">
      <c r="A950312">
        <v>2018</v>
      </c>
    </row>
    <row r="950313" spans="1:1" x14ac:dyDescent="0.25">
      <c r="A950313">
        <v>2019</v>
      </c>
    </row>
    <row r="966657" spans="1:1" x14ac:dyDescent="0.25">
      <c r="A966657" t="s">
        <v>27</v>
      </c>
    </row>
    <row r="966658" spans="1:1" x14ac:dyDescent="0.25">
      <c r="A966658">
        <v>1980</v>
      </c>
    </row>
    <row r="966659" spans="1:1" x14ac:dyDescent="0.25">
      <c r="A966659">
        <v>1981</v>
      </c>
    </row>
    <row r="966660" spans="1:1" x14ac:dyDescent="0.25">
      <c r="A966660">
        <v>1982</v>
      </c>
    </row>
    <row r="966661" spans="1:1" x14ac:dyDescent="0.25">
      <c r="A966661">
        <v>1983</v>
      </c>
    </row>
    <row r="966662" spans="1:1" x14ac:dyDescent="0.25">
      <c r="A966662">
        <v>1984</v>
      </c>
    </row>
    <row r="966663" spans="1:1" x14ac:dyDescent="0.25">
      <c r="A966663">
        <v>1985</v>
      </c>
    </row>
    <row r="966664" spans="1:1" x14ac:dyDescent="0.25">
      <c r="A966664">
        <v>1986</v>
      </c>
    </row>
    <row r="966665" spans="1:1" x14ac:dyDescent="0.25">
      <c r="A966665">
        <v>1987</v>
      </c>
    </row>
    <row r="966666" spans="1:1" x14ac:dyDescent="0.25">
      <c r="A966666">
        <v>1988</v>
      </c>
    </row>
    <row r="966667" spans="1:1" x14ac:dyDescent="0.25">
      <c r="A966667">
        <v>1989</v>
      </c>
    </row>
    <row r="966668" spans="1:1" x14ac:dyDescent="0.25">
      <c r="A966668">
        <v>1990</v>
      </c>
    </row>
    <row r="966669" spans="1:1" x14ac:dyDescent="0.25">
      <c r="A966669">
        <v>1991</v>
      </c>
    </row>
    <row r="966670" spans="1:1" x14ac:dyDescent="0.25">
      <c r="A966670">
        <v>1992</v>
      </c>
    </row>
    <row r="966671" spans="1:1" x14ac:dyDescent="0.25">
      <c r="A966671">
        <v>1993</v>
      </c>
    </row>
    <row r="966672" spans="1:1" x14ac:dyDescent="0.25">
      <c r="A966672">
        <v>1994</v>
      </c>
    </row>
    <row r="966673" spans="1:1" x14ac:dyDescent="0.25">
      <c r="A966673">
        <v>1995</v>
      </c>
    </row>
    <row r="966674" spans="1:1" x14ac:dyDescent="0.25">
      <c r="A966674">
        <v>1996</v>
      </c>
    </row>
    <row r="966675" spans="1:1" x14ac:dyDescent="0.25">
      <c r="A966675">
        <v>1997</v>
      </c>
    </row>
    <row r="966676" spans="1:1" x14ac:dyDescent="0.25">
      <c r="A966676">
        <v>1998</v>
      </c>
    </row>
    <row r="966677" spans="1:1" x14ac:dyDescent="0.25">
      <c r="A966677">
        <v>1999</v>
      </c>
    </row>
    <row r="966678" spans="1:1" x14ac:dyDescent="0.25">
      <c r="A966678">
        <v>2000</v>
      </c>
    </row>
    <row r="966679" spans="1:1" x14ac:dyDescent="0.25">
      <c r="A966679">
        <v>2001</v>
      </c>
    </row>
    <row r="966680" spans="1:1" x14ac:dyDescent="0.25">
      <c r="A966680">
        <v>2002</v>
      </c>
    </row>
    <row r="966681" spans="1:1" x14ac:dyDescent="0.25">
      <c r="A966681">
        <v>2003</v>
      </c>
    </row>
    <row r="966682" spans="1:1" x14ac:dyDescent="0.25">
      <c r="A966682">
        <v>2004</v>
      </c>
    </row>
    <row r="966683" spans="1:1" x14ac:dyDescent="0.25">
      <c r="A966683">
        <v>2005</v>
      </c>
    </row>
    <row r="966684" spans="1:1" x14ac:dyDescent="0.25">
      <c r="A966684">
        <v>2006</v>
      </c>
    </row>
    <row r="966685" spans="1:1" x14ac:dyDescent="0.25">
      <c r="A966685">
        <v>2007</v>
      </c>
    </row>
    <row r="966686" spans="1:1" x14ac:dyDescent="0.25">
      <c r="A966686">
        <v>2008</v>
      </c>
    </row>
    <row r="966687" spans="1:1" x14ac:dyDescent="0.25">
      <c r="A966687">
        <v>2009</v>
      </c>
    </row>
    <row r="966688" spans="1:1" x14ac:dyDescent="0.25">
      <c r="A966688">
        <v>2010</v>
      </c>
    </row>
    <row r="966689" spans="1:1" x14ac:dyDescent="0.25">
      <c r="A966689">
        <v>2011</v>
      </c>
    </row>
    <row r="966690" spans="1:1" x14ac:dyDescent="0.25">
      <c r="A966690">
        <v>2012</v>
      </c>
    </row>
    <row r="966691" spans="1:1" x14ac:dyDescent="0.25">
      <c r="A966691">
        <v>2013</v>
      </c>
    </row>
    <row r="966692" spans="1:1" x14ac:dyDescent="0.25">
      <c r="A966692">
        <v>2014</v>
      </c>
    </row>
    <row r="966693" spans="1:1" x14ac:dyDescent="0.25">
      <c r="A966693">
        <v>2015</v>
      </c>
    </row>
    <row r="966694" spans="1:1" x14ac:dyDescent="0.25">
      <c r="A966694">
        <v>2016</v>
      </c>
    </row>
    <row r="966695" spans="1:1" x14ac:dyDescent="0.25">
      <c r="A966695">
        <v>2017</v>
      </c>
    </row>
    <row r="966696" spans="1:1" x14ac:dyDescent="0.25">
      <c r="A966696">
        <v>2018</v>
      </c>
    </row>
    <row r="966697" spans="1:1" x14ac:dyDescent="0.25">
      <c r="A966697">
        <v>2019</v>
      </c>
    </row>
    <row r="983041" spans="1:1" x14ac:dyDescent="0.25">
      <c r="A983041" t="s">
        <v>27</v>
      </c>
    </row>
    <row r="983042" spans="1:1" x14ac:dyDescent="0.25">
      <c r="A983042">
        <v>1980</v>
      </c>
    </row>
    <row r="983043" spans="1:1" x14ac:dyDescent="0.25">
      <c r="A983043">
        <v>1981</v>
      </c>
    </row>
    <row r="983044" spans="1:1" x14ac:dyDescent="0.25">
      <c r="A983044">
        <v>1982</v>
      </c>
    </row>
    <row r="983045" spans="1:1" x14ac:dyDescent="0.25">
      <c r="A983045">
        <v>1983</v>
      </c>
    </row>
    <row r="983046" spans="1:1" x14ac:dyDescent="0.25">
      <c r="A983046">
        <v>1984</v>
      </c>
    </row>
    <row r="983047" spans="1:1" x14ac:dyDescent="0.25">
      <c r="A983047">
        <v>1985</v>
      </c>
    </row>
    <row r="983048" spans="1:1" x14ac:dyDescent="0.25">
      <c r="A983048">
        <v>1986</v>
      </c>
    </row>
    <row r="983049" spans="1:1" x14ac:dyDescent="0.25">
      <c r="A983049">
        <v>1987</v>
      </c>
    </row>
    <row r="983050" spans="1:1" x14ac:dyDescent="0.25">
      <c r="A983050">
        <v>1988</v>
      </c>
    </row>
    <row r="983051" spans="1:1" x14ac:dyDescent="0.25">
      <c r="A983051">
        <v>1989</v>
      </c>
    </row>
    <row r="983052" spans="1:1" x14ac:dyDescent="0.25">
      <c r="A983052">
        <v>1990</v>
      </c>
    </row>
    <row r="983053" spans="1:1" x14ac:dyDescent="0.25">
      <c r="A983053">
        <v>1991</v>
      </c>
    </row>
    <row r="983054" spans="1:1" x14ac:dyDescent="0.25">
      <c r="A983054">
        <v>1992</v>
      </c>
    </row>
    <row r="983055" spans="1:1" x14ac:dyDescent="0.25">
      <c r="A983055">
        <v>1993</v>
      </c>
    </row>
    <row r="983056" spans="1:1" x14ac:dyDescent="0.25">
      <c r="A983056">
        <v>1994</v>
      </c>
    </row>
    <row r="983057" spans="1:1" x14ac:dyDescent="0.25">
      <c r="A983057">
        <v>1995</v>
      </c>
    </row>
    <row r="983058" spans="1:1" x14ac:dyDescent="0.25">
      <c r="A983058">
        <v>1996</v>
      </c>
    </row>
    <row r="983059" spans="1:1" x14ac:dyDescent="0.25">
      <c r="A983059">
        <v>1997</v>
      </c>
    </row>
    <row r="983060" spans="1:1" x14ac:dyDescent="0.25">
      <c r="A983060">
        <v>1998</v>
      </c>
    </row>
    <row r="983061" spans="1:1" x14ac:dyDescent="0.25">
      <c r="A983061">
        <v>1999</v>
      </c>
    </row>
    <row r="983062" spans="1:1" x14ac:dyDescent="0.25">
      <c r="A983062">
        <v>2000</v>
      </c>
    </row>
    <row r="983063" spans="1:1" x14ac:dyDescent="0.25">
      <c r="A983063">
        <v>2001</v>
      </c>
    </row>
    <row r="983064" spans="1:1" x14ac:dyDescent="0.25">
      <c r="A983064">
        <v>2002</v>
      </c>
    </row>
    <row r="983065" spans="1:1" x14ac:dyDescent="0.25">
      <c r="A983065">
        <v>2003</v>
      </c>
    </row>
    <row r="983066" spans="1:1" x14ac:dyDescent="0.25">
      <c r="A983066">
        <v>2004</v>
      </c>
    </row>
    <row r="983067" spans="1:1" x14ac:dyDescent="0.25">
      <c r="A983067">
        <v>2005</v>
      </c>
    </row>
    <row r="983068" spans="1:1" x14ac:dyDescent="0.25">
      <c r="A983068">
        <v>2006</v>
      </c>
    </row>
    <row r="983069" spans="1:1" x14ac:dyDescent="0.25">
      <c r="A983069">
        <v>2007</v>
      </c>
    </row>
    <row r="983070" spans="1:1" x14ac:dyDescent="0.25">
      <c r="A983070">
        <v>2008</v>
      </c>
    </row>
    <row r="983071" spans="1:1" x14ac:dyDescent="0.25">
      <c r="A983071">
        <v>2009</v>
      </c>
    </row>
    <row r="983072" spans="1:1" x14ac:dyDescent="0.25">
      <c r="A983072">
        <v>2010</v>
      </c>
    </row>
    <row r="983073" spans="1:1" x14ac:dyDescent="0.25">
      <c r="A983073">
        <v>2011</v>
      </c>
    </row>
    <row r="983074" spans="1:1" x14ac:dyDescent="0.25">
      <c r="A983074">
        <v>2012</v>
      </c>
    </row>
    <row r="983075" spans="1:1" x14ac:dyDescent="0.25">
      <c r="A983075">
        <v>2013</v>
      </c>
    </row>
    <row r="983076" spans="1:1" x14ac:dyDescent="0.25">
      <c r="A983076">
        <v>2014</v>
      </c>
    </row>
    <row r="983077" spans="1:1" x14ac:dyDescent="0.25">
      <c r="A983077">
        <v>2015</v>
      </c>
    </row>
    <row r="983078" spans="1:1" x14ac:dyDescent="0.25">
      <c r="A983078">
        <v>2016</v>
      </c>
    </row>
    <row r="983079" spans="1:1" x14ac:dyDescent="0.25">
      <c r="A983079">
        <v>2017</v>
      </c>
    </row>
    <row r="983080" spans="1:1" x14ac:dyDescent="0.25">
      <c r="A983080">
        <v>2018</v>
      </c>
    </row>
    <row r="983081" spans="1:1" x14ac:dyDescent="0.25">
      <c r="A983081">
        <v>2019</v>
      </c>
    </row>
    <row r="999425" spans="1:1" x14ac:dyDescent="0.25">
      <c r="A999425" t="s">
        <v>27</v>
      </c>
    </row>
    <row r="999426" spans="1:1" x14ac:dyDescent="0.25">
      <c r="A999426">
        <v>1980</v>
      </c>
    </row>
    <row r="999427" spans="1:1" x14ac:dyDescent="0.25">
      <c r="A999427">
        <v>1981</v>
      </c>
    </row>
    <row r="999428" spans="1:1" x14ac:dyDescent="0.25">
      <c r="A999428">
        <v>1982</v>
      </c>
    </row>
    <row r="999429" spans="1:1" x14ac:dyDescent="0.25">
      <c r="A999429">
        <v>1983</v>
      </c>
    </row>
    <row r="999430" spans="1:1" x14ac:dyDescent="0.25">
      <c r="A999430">
        <v>1984</v>
      </c>
    </row>
    <row r="999431" spans="1:1" x14ac:dyDescent="0.25">
      <c r="A999431">
        <v>1985</v>
      </c>
    </row>
    <row r="999432" spans="1:1" x14ac:dyDescent="0.25">
      <c r="A999432">
        <v>1986</v>
      </c>
    </row>
    <row r="999433" spans="1:1" x14ac:dyDescent="0.25">
      <c r="A999433">
        <v>1987</v>
      </c>
    </row>
    <row r="999434" spans="1:1" x14ac:dyDescent="0.25">
      <c r="A999434">
        <v>1988</v>
      </c>
    </row>
    <row r="999435" spans="1:1" x14ac:dyDescent="0.25">
      <c r="A999435">
        <v>1989</v>
      </c>
    </row>
    <row r="999436" spans="1:1" x14ac:dyDescent="0.25">
      <c r="A999436">
        <v>1990</v>
      </c>
    </row>
    <row r="999437" spans="1:1" x14ac:dyDescent="0.25">
      <c r="A999437">
        <v>1991</v>
      </c>
    </row>
    <row r="999438" spans="1:1" x14ac:dyDescent="0.25">
      <c r="A999438">
        <v>1992</v>
      </c>
    </row>
    <row r="999439" spans="1:1" x14ac:dyDescent="0.25">
      <c r="A999439">
        <v>1993</v>
      </c>
    </row>
    <row r="999440" spans="1:1" x14ac:dyDescent="0.25">
      <c r="A999440">
        <v>1994</v>
      </c>
    </row>
    <row r="999441" spans="1:1" x14ac:dyDescent="0.25">
      <c r="A999441">
        <v>1995</v>
      </c>
    </row>
    <row r="999442" spans="1:1" x14ac:dyDescent="0.25">
      <c r="A999442">
        <v>1996</v>
      </c>
    </row>
    <row r="999443" spans="1:1" x14ac:dyDescent="0.25">
      <c r="A999443">
        <v>1997</v>
      </c>
    </row>
    <row r="999444" spans="1:1" x14ac:dyDescent="0.25">
      <c r="A999444">
        <v>1998</v>
      </c>
    </row>
    <row r="999445" spans="1:1" x14ac:dyDescent="0.25">
      <c r="A999445">
        <v>1999</v>
      </c>
    </row>
    <row r="999446" spans="1:1" x14ac:dyDescent="0.25">
      <c r="A999446">
        <v>2000</v>
      </c>
    </row>
    <row r="999447" spans="1:1" x14ac:dyDescent="0.25">
      <c r="A999447">
        <v>2001</v>
      </c>
    </row>
    <row r="999448" spans="1:1" x14ac:dyDescent="0.25">
      <c r="A999448">
        <v>2002</v>
      </c>
    </row>
    <row r="999449" spans="1:1" x14ac:dyDescent="0.25">
      <c r="A999449">
        <v>2003</v>
      </c>
    </row>
    <row r="999450" spans="1:1" x14ac:dyDescent="0.25">
      <c r="A999450">
        <v>2004</v>
      </c>
    </row>
    <row r="999451" spans="1:1" x14ac:dyDescent="0.25">
      <c r="A999451">
        <v>2005</v>
      </c>
    </row>
    <row r="999452" spans="1:1" x14ac:dyDescent="0.25">
      <c r="A999452">
        <v>2006</v>
      </c>
    </row>
    <row r="999453" spans="1:1" x14ac:dyDescent="0.25">
      <c r="A999453">
        <v>2007</v>
      </c>
    </row>
    <row r="999454" spans="1:1" x14ac:dyDescent="0.25">
      <c r="A999454">
        <v>2008</v>
      </c>
    </row>
    <row r="999455" spans="1:1" x14ac:dyDescent="0.25">
      <c r="A999455">
        <v>2009</v>
      </c>
    </row>
    <row r="999456" spans="1:1" x14ac:dyDescent="0.25">
      <c r="A999456">
        <v>2010</v>
      </c>
    </row>
    <row r="999457" spans="1:1" x14ac:dyDescent="0.25">
      <c r="A999457">
        <v>2011</v>
      </c>
    </row>
    <row r="999458" spans="1:1" x14ac:dyDescent="0.25">
      <c r="A999458">
        <v>2012</v>
      </c>
    </row>
    <row r="999459" spans="1:1" x14ac:dyDescent="0.25">
      <c r="A999459">
        <v>2013</v>
      </c>
    </row>
    <row r="999460" spans="1:1" x14ac:dyDescent="0.25">
      <c r="A999460">
        <v>2014</v>
      </c>
    </row>
    <row r="999461" spans="1:1" x14ac:dyDescent="0.25">
      <c r="A999461">
        <v>2015</v>
      </c>
    </row>
    <row r="999462" spans="1:1" x14ac:dyDescent="0.25">
      <c r="A999462">
        <v>2016</v>
      </c>
    </row>
    <row r="999463" spans="1:1" x14ac:dyDescent="0.25">
      <c r="A999463">
        <v>2017</v>
      </c>
    </row>
    <row r="999464" spans="1:1" x14ac:dyDescent="0.25">
      <c r="A999464">
        <v>2018</v>
      </c>
    </row>
    <row r="999465" spans="1:1" x14ac:dyDescent="0.25">
      <c r="A999465">
        <v>2019</v>
      </c>
    </row>
    <row r="1015809" spans="1:1" x14ac:dyDescent="0.25">
      <c r="A1015809" t="s">
        <v>27</v>
      </c>
    </row>
    <row r="1015810" spans="1:1" x14ac:dyDescent="0.25">
      <c r="A1015810">
        <v>1980</v>
      </c>
    </row>
    <row r="1015811" spans="1:1" x14ac:dyDescent="0.25">
      <c r="A1015811">
        <v>1981</v>
      </c>
    </row>
    <row r="1015812" spans="1:1" x14ac:dyDescent="0.25">
      <c r="A1015812">
        <v>1982</v>
      </c>
    </row>
    <row r="1015813" spans="1:1" x14ac:dyDescent="0.25">
      <c r="A1015813">
        <v>1983</v>
      </c>
    </row>
    <row r="1015814" spans="1:1" x14ac:dyDescent="0.25">
      <c r="A1015814">
        <v>1984</v>
      </c>
    </row>
    <row r="1015815" spans="1:1" x14ac:dyDescent="0.25">
      <c r="A1015815">
        <v>1985</v>
      </c>
    </row>
    <row r="1015816" spans="1:1" x14ac:dyDescent="0.25">
      <c r="A1015816">
        <v>1986</v>
      </c>
    </row>
    <row r="1015817" spans="1:1" x14ac:dyDescent="0.25">
      <c r="A1015817">
        <v>1987</v>
      </c>
    </row>
    <row r="1015818" spans="1:1" x14ac:dyDescent="0.25">
      <c r="A1015818">
        <v>1988</v>
      </c>
    </row>
    <row r="1015819" spans="1:1" x14ac:dyDescent="0.25">
      <c r="A1015819">
        <v>1989</v>
      </c>
    </row>
    <row r="1015820" spans="1:1" x14ac:dyDescent="0.25">
      <c r="A1015820">
        <v>1990</v>
      </c>
    </row>
    <row r="1015821" spans="1:1" x14ac:dyDescent="0.25">
      <c r="A1015821">
        <v>1991</v>
      </c>
    </row>
    <row r="1015822" spans="1:1" x14ac:dyDescent="0.25">
      <c r="A1015822">
        <v>1992</v>
      </c>
    </row>
    <row r="1015823" spans="1:1" x14ac:dyDescent="0.25">
      <c r="A1015823">
        <v>1993</v>
      </c>
    </row>
    <row r="1015824" spans="1:1" x14ac:dyDescent="0.25">
      <c r="A1015824">
        <v>1994</v>
      </c>
    </row>
    <row r="1015825" spans="1:1" x14ac:dyDescent="0.25">
      <c r="A1015825">
        <v>1995</v>
      </c>
    </row>
    <row r="1015826" spans="1:1" x14ac:dyDescent="0.25">
      <c r="A1015826">
        <v>1996</v>
      </c>
    </row>
    <row r="1015827" spans="1:1" x14ac:dyDescent="0.25">
      <c r="A1015827">
        <v>1997</v>
      </c>
    </row>
    <row r="1015828" spans="1:1" x14ac:dyDescent="0.25">
      <c r="A1015828">
        <v>1998</v>
      </c>
    </row>
    <row r="1015829" spans="1:1" x14ac:dyDescent="0.25">
      <c r="A1015829">
        <v>1999</v>
      </c>
    </row>
    <row r="1015830" spans="1:1" x14ac:dyDescent="0.25">
      <c r="A1015830">
        <v>2000</v>
      </c>
    </row>
    <row r="1015831" spans="1:1" x14ac:dyDescent="0.25">
      <c r="A1015831">
        <v>2001</v>
      </c>
    </row>
    <row r="1015832" spans="1:1" x14ac:dyDescent="0.25">
      <c r="A1015832">
        <v>2002</v>
      </c>
    </row>
    <row r="1015833" spans="1:1" x14ac:dyDescent="0.25">
      <c r="A1015833">
        <v>2003</v>
      </c>
    </row>
    <row r="1015834" spans="1:1" x14ac:dyDescent="0.25">
      <c r="A1015834">
        <v>2004</v>
      </c>
    </row>
    <row r="1015835" spans="1:1" x14ac:dyDescent="0.25">
      <c r="A1015835">
        <v>2005</v>
      </c>
    </row>
    <row r="1015836" spans="1:1" x14ac:dyDescent="0.25">
      <c r="A1015836">
        <v>2006</v>
      </c>
    </row>
    <row r="1015837" spans="1:1" x14ac:dyDescent="0.25">
      <c r="A1015837">
        <v>2007</v>
      </c>
    </row>
    <row r="1015838" spans="1:1" x14ac:dyDescent="0.25">
      <c r="A1015838">
        <v>2008</v>
      </c>
    </row>
    <row r="1015839" spans="1:1" x14ac:dyDescent="0.25">
      <c r="A1015839">
        <v>2009</v>
      </c>
    </row>
    <row r="1015840" spans="1:1" x14ac:dyDescent="0.25">
      <c r="A1015840">
        <v>2010</v>
      </c>
    </row>
    <row r="1015841" spans="1:1" x14ac:dyDescent="0.25">
      <c r="A1015841">
        <v>2011</v>
      </c>
    </row>
    <row r="1015842" spans="1:1" x14ac:dyDescent="0.25">
      <c r="A1015842">
        <v>2012</v>
      </c>
    </row>
    <row r="1015843" spans="1:1" x14ac:dyDescent="0.25">
      <c r="A1015843">
        <v>2013</v>
      </c>
    </row>
    <row r="1015844" spans="1:1" x14ac:dyDescent="0.25">
      <c r="A1015844">
        <v>2014</v>
      </c>
    </row>
    <row r="1015845" spans="1:1" x14ac:dyDescent="0.25">
      <c r="A1015845">
        <v>2015</v>
      </c>
    </row>
    <row r="1015846" spans="1:1" x14ac:dyDescent="0.25">
      <c r="A1015846">
        <v>2016</v>
      </c>
    </row>
    <row r="1015847" spans="1:1" x14ac:dyDescent="0.25">
      <c r="A1015847">
        <v>2017</v>
      </c>
    </row>
    <row r="1015848" spans="1:1" x14ac:dyDescent="0.25">
      <c r="A1015848">
        <v>2018</v>
      </c>
    </row>
    <row r="1015849" spans="1:1" x14ac:dyDescent="0.25">
      <c r="A1015849">
        <v>2019</v>
      </c>
    </row>
    <row r="1032193" spans="1:1" x14ac:dyDescent="0.25">
      <c r="A1032193" t="s">
        <v>27</v>
      </c>
    </row>
    <row r="1032194" spans="1:1" x14ac:dyDescent="0.25">
      <c r="A1032194">
        <v>1980</v>
      </c>
    </row>
    <row r="1032195" spans="1:1" x14ac:dyDescent="0.25">
      <c r="A1032195">
        <v>1981</v>
      </c>
    </row>
    <row r="1032196" spans="1:1" x14ac:dyDescent="0.25">
      <c r="A1032196">
        <v>1982</v>
      </c>
    </row>
    <row r="1032197" spans="1:1" x14ac:dyDescent="0.25">
      <c r="A1032197">
        <v>1983</v>
      </c>
    </row>
    <row r="1032198" spans="1:1" x14ac:dyDescent="0.25">
      <c r="A1032198">
        <v>1984</v>
      </c>
    </row>
    <row r="1032199" spans="1:1" x14ac:dyDescent="0.25">
      <c r="A1032199">
        <v>1985</v>
      </c>
    </row>
    <row r="1032200" spans="1:1" x14ac:dyDescent="0.25">
      <c r="A1032200">
        <v>1986</v>
      </c>
    </row>
    <row r="1032201" spans="1:1" x14ac:dyDescent="0.25">
      <c r="A1032201">
        <v>1987</v>
      </c>
    </row>
    <row r="1032202" spans="1:1" x14ac:dyDescent="0.25">
      <c r="A1032202">
        <v>1988</v>
      </c>
    </row>
    <row r="1032203" spans="1:1" x14ac:dyDescent="0.25">
      <c r="A1032203">
        <v>1989</v>
      </c>
    </row>
    <row r="1032204" spans="1:1" x14ac:dyDescent="0.25">
      <c r="A1032204">
        <v>1990</v>
      </c>
    </row>
    <row r="1032205" spans="1:1" x14ac:dyDescent="0.25">
      <c r="A1032205">
        <v>1991</v>
      </c>
    </row>
    <row r="1032206" spans="1:1" x14ac:dyDescent="0.25">
      <c r="A1032206">
        <v>1992</v>
      </c>
    </row>
    <row r="1032207" spans="1:1" x14ac:dyDescent="0.25">
      <c r="A1032207">
        <v>1993</v>
      </c>
    </row>
    <row r="1032208" spans="1:1" x14ac:dyDescent="0.25">
      <c r="A1032208">
        <v>1994</v>
      </c>
    </row>
    <row r="1032209" spans="1:1" x14ac:dyDescent="0.25">
      <c r="A1032209">
        <v>1995</v>
      </c>
    </row>
    <row r="1032210" spans="1:1" x14ac:dyDescent="0.25">
      <c r="A1032210">
        <v>1996</v>
      </c>
    </row>
    <row r="1032211" spans="1:1" x14ac:dyDescent="0.25">
      <c r="A1032211">
        <v>1997</v>
      </c>
    </row>
    <row r="1032212" spans="1:1" x14ac:dyDescent="0.25">
      <c r="A1032212">
        <v>1998</v>
      </c>
    </row>
    <row r="1032213" spans="1:1" x14ac:dyDescent="0.25">
      <c r="A1032213">
        <v>1999</v>
      </c>
    </row>
    <row r="1032214" spans="1:1" x14ac:dyDescent="0.25">
      <c r="A1032214">
        <v>2000</v>
      </c>
    </row>
    <row r="1032215" spans="1:1" x14ac:dyDescent="0.25">
      <c r="A1032215">
        <v>2001</v>
      </c>
    </row>
    <row r="1032216" spans="1:1" x14ac:dyDescent="0.25">
      <c r="A1032216">
        <v>2002</v>
      </c>
    </row>
    <row r="1032217" spans="1:1" x14ac:dyDescent="0.25">
      <c r="A1032217">
        <v>2003</v>
      </c>
    </row>
    <row r="1032218" spans="1:1" x14ac:dyDescent="0.25">
      <c r="A1032218">
        <v>2004</v>
      </c>
    </row>
    <row r="1032219" spans="1:1" x14ac:dyDescent="0.25">
      <c r="A1032219">
        <v>2005</v>
      </c>
    </row>
    <row r="1032220" spans="1:1" x14ac:dyDescent="0.25">
      <c r="A1032220">
        <v>2006</v>
      </c>
    </row>
    <row r="1032221" spans="1:1" x14ac:dyDescent="0.25">
      <c r="A1032221">
        <v>2007</v>
      </c>
    </row>
    <row r="1032222" spans="1:1" x14ac:dyDescent="0.25">
      <c r="A1032222">
        <v>2008</v>
      </c>
    </row>
    <row r="1032223" spans="1:1" x14ac:dyDescent="0.25">
      <c r="A1032223">
        <v>2009</v>
      </c>
    </row>
    <row r="1032224" spans="1:1" x14ac:dyDescent="0.25">
      <c r="A1032224">
        <v>2010</v>
      </c>
    </row>
    <row r="1032225" spans="1:1" x14ac:dyDescent="0.25">
      <c r="A1032225">
        <v>2011</v>
      </c>
    </row>
    <row r="1032226" spans="1:1" x14ac:dyDescent="0.25">
      <c r="A1032226">
        <v>2012</v>
      </c>
    </row>
    <row r="1032227" spans="1:1" x14ac:dyDescent="0.25">
      <c r="A1032227">
        <v>2013</v>
      </c>
    </row>
    <row r="1032228" spans="1:1" x14ac:dyDescent="0.25">
      <c r="A1032228">
        <v>2014</v>
      </c>
    </row>
    <row r="1032229" spans="1:1" x14ac:dyDescent="0.25">
      <c r="A1032229">
        <v>2015</v>
      </c>
    </row>
    <row r="1032230" spans="1:1" x14ac:dyDescent="0.25">
      <c r="A1032230">
        <v>2016</v>
      </c>
    </row>
    <row r="1032231" spans="1:1" x14ac:dyDescent="0.25">
      <c r="A1032231">
        <v>2017</v>
      </c>
    </row>
    <row r="1032232" spans="1:1" x14ac:dyDescent="0.25">
      <c r="A1032232">
        <v>2018</v>
      </c>
    </row>
    <row r="1032233" spans="1:1" x14ac:dyDescent="0.2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5" x14ac:dyDescent="0.25"/>
  <cols>
    <col min="7" max="7" width="14.140625" customWidth="1"/>
  </cols>
  <sheetData>
    <row r="1" spans="1:21" x14ac:dyDescent="0.2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2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2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2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2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2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2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2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2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2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2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2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2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2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2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2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2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2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2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2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2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2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2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2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2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2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2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2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2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2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2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2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2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2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2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2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2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2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2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2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2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5" x14ac:dyDescent="0.25"/>
  <cols>
    <col min="3" max="3" width="10.42578125" style="1" bestFit="1" customWidth="1"/>
  </cols>
  <sheetData>
    <row r="1" spans="1:12" x14ac:dyDescent="0.25">
      <c r="B1" s="23" t="s">
        <v>14</v>
      </c>
      <c r="C1" s="23"/>
      <c r="D1" s="23"/>
      <c r="H1" s="23" t="s">
        <v>13</v>
      </c>
      <c r="I1" s="23"/>
      <c r="J1" s="23"/>
    </row>
    <row r="2" spans="1:12" x14ac:dyDescent="0.2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2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2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2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2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2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2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2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2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2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2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2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2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2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2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2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2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2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2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2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2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2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2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2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2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2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2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2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2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2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2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2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2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2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2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2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2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2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2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2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2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2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2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2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2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2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2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2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2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2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2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2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2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2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2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2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2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2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2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2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2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2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2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2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2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2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2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2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2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2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2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2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2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2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2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2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2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2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2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2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2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2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2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2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2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2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2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2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2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2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2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2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2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2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2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2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2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2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2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2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2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2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2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2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2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2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2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2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2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2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2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2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2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2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2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2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2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2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2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2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2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2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2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2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2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2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2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2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2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2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2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2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2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2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2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2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2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2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2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2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2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2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2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2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2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2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2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2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2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2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2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2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2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2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2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2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2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2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2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2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2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2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2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2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2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2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2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2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2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2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2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2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2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2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2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2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2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2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2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2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2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2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2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2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2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2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2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2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2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2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2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2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2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2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2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2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2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2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2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2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2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2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2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2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2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2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2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2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2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2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2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2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2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2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2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2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2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2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2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2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2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2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2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2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2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2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2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2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2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2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2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2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2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2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2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2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2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2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2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2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2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2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2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2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2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2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2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2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2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2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2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2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2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2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2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2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2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2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2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2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2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2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2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2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2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2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2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2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2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2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2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2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2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2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2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2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2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2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2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2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2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2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2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2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2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2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2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2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2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2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2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2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2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2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2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2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2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2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2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2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2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2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2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2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2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2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2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2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2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2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2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2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2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2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2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2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2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2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2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2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2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2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2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2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2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2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2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2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2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2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2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2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2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2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2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2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2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2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2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2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2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2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2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2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2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2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2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2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2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2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2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2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2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2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2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2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2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2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2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2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2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2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2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2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2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2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2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2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2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2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2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2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2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2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2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2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2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2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2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2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2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2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2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2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2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2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2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2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2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2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2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2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2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2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2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2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2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2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2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2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2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2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2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2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2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2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2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2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2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2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2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2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2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2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2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2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2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2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2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2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2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2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2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2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2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2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2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2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2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2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2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2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2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2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2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2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2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2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2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2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2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2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2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2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2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2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2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2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2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2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2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2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2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2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2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2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2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2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2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2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2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2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2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2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2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2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2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2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2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2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2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2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2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2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2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2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2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2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2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2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2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2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2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2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2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2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2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2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2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2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2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2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2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2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2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2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2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2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2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2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2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2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2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2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2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2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2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2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2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2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2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2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2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2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2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2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2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2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2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2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2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2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2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2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2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2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2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2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2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2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2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2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2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2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2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2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2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2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2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2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2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2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2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2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2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2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2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2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2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2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2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2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2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2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2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2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2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2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2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2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2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2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2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2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2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2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2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2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2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2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2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2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2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2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2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2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2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2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2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2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2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2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2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2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2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2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2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2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2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2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2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2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2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2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2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2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2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2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2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2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2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2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2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2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2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2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2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2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2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2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2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2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2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2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2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2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2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2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2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2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2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2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2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2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2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2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2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2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2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2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2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2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2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2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2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2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2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2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2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2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2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2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2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2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2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2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2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2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2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2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2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2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2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2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2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2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2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2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2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2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2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2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2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2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2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2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2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2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2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2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2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2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2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2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2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2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2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2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2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2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2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2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2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2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2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2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2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2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2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2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2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2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2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2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2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2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2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2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2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2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2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2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2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2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2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2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2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2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2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2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2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2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2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2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2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2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2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2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2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2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2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2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2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2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2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2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2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2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2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2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2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2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2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2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2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2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2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2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2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2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2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2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2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2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2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2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2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2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2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2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2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2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2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2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2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2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2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2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2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2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2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2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2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2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2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2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2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2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2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2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2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2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2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2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2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2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2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2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2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2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2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2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2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2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2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2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2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2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2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2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2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2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2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2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2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2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2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2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2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2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2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2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2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2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2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2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2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2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2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2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2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2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2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2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2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2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2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2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2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2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2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2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2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2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2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2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2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2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2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2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2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2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2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2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2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2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2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2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2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2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2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2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2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2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2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2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2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2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2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2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2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2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2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2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2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2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2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2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2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2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2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2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2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2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2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2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2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2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2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2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2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2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2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2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2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2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2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2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2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2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2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2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2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2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2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2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2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2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2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2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2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2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2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2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2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2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2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2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2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2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2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2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2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2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2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2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2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2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2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2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2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2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2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2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2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2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2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2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2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2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2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2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2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2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2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2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2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2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2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2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2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2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2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2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2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2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2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2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2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2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2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2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2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2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2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2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2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2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2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2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2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2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2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2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2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2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2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2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2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2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2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2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2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2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2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2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2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2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2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2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2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2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2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2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2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2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2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2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2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2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2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2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2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2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2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2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2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2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2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2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2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2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2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2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2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2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2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2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2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2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2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2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2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2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2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2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2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2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2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2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2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2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2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2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2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2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2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2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2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2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2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2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2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2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2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2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2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2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2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2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2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2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2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2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2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2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2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2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2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2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2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2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2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2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2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2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2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2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2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2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2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2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2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2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2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2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2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2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2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2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2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2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2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2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2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2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2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2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2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2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2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2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2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2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2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2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2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2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2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2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2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2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2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2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2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2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2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2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2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2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2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2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2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2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2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2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2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2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2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2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2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2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2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2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2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2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2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2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2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2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2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2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2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2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2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2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2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2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2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2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2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2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2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2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2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2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2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2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2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2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2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2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2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2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2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2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2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2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2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2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2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2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2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2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2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2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2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2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2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2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2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2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2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2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2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2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2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2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2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2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2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2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2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2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2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2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2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2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2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2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2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2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2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2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2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2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2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2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2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2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2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2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2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2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2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2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2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2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2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2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2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2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2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2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2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2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2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2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2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2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2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2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2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2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2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2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2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2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2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2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2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2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2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2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2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2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2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2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2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2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2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2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2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2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2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2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2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2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2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2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2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2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2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2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2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2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2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2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2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2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2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2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2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2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2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2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2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2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2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2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2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2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2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2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2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2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2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2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2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2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2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2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2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2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2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2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2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2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2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2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2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2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2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2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2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2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2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2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2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2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2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2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2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2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2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2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2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2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2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2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2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2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2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2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2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2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2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2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2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2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2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2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2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2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2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2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2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2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2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2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2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2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2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2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2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2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2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2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2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2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2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2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2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2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2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2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2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2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2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2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2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2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2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2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2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2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2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2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2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2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2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2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2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2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2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2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2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2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2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2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2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2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2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2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2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2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2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2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2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2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2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2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2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2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2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2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2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2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2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2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2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2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2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2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2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2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2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2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2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2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2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2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2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2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2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2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2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2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2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2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2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2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2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2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2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2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2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2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2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2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2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2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2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2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2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2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2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2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2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2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2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2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2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2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2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2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2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2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2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2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2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2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2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2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2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2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2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2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2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2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2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2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2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2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2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2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2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2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2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2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2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2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2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2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2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2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2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2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2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2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2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2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2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2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2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2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2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2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2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2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2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2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2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2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2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2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2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2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2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2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2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2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2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2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2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2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2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2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2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2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2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2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2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2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2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2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2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2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2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2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2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2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2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2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2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2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2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2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2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2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2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2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2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2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2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2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2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2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2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2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2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2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2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2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2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2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2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2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2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2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2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2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2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2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2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2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2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2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2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2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2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2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2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2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2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2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2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2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2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2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2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2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2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2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2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2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2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2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2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2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2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2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2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2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2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2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2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2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2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2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2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2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2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2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2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2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2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2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2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2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2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2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2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2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2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2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2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2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2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2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2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2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2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2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2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2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2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2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2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2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2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2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2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2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2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2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2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2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2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2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2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2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2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2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2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2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2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2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2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2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2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2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2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2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2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2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2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2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2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2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2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2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2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2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2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2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2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2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2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2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2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2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2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2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2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2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2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2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2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2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2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2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2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2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2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2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2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2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2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2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2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2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2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2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2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2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2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2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2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2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2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2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2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2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2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2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2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2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2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2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2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2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2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2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2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2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2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2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2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2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2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2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2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2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2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2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2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2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2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2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2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2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2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2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2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2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2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2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2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2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2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2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2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2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2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2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2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2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2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2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2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2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2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2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2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2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2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2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2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2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2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2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2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2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2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2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2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2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2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2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2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2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2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2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2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2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2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2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2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2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2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2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2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2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2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2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2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2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2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2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2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2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2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2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2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2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2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2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2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2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2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2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2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2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2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2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2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2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2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2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2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2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2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2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2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2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2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2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2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2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2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2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2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2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2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2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2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2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2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2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2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2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2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2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2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2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2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2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2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2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2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2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2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2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2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2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2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2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2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2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2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2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2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2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2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2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2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2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2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2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2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2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2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2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2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2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2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2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2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2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2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2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2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2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2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2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2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2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2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2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2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2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2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2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2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2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2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2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2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2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2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2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2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2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2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2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2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2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2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2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2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2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2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2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2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2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2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2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2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2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2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2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2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2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2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2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2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2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2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2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2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2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2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2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2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2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2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2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2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2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2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2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2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2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2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2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2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2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2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2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2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2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2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2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2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2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2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2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2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2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2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2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2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2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2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2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2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2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2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2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2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2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2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2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2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2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2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2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2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2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2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2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2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2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2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2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2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2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2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2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2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2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2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2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2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2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2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2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2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2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2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2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2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2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2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2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2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2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2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2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2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2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2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2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2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2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2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2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2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2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2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2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2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2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2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2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2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2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2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2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2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2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2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2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2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2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2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2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2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2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2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2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2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2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2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2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2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2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2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2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2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2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2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2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2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2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2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2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2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2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2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2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2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2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2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2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2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2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2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2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2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2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2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2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2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2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2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2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2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2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2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2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2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2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2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2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2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2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2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2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2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2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2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2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2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2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2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2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2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2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2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2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2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2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2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2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2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2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2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2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2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2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2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2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2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2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2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2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2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2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2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2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2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2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2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2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2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2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2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2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2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2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2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2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2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2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2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2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2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2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2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2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2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2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2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2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2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2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2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2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2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2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2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2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2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2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2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2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2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2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2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2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2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2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2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2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2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2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2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2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2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2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2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2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2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2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2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2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2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2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2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2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2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2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2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2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2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2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2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2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2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2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2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2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2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2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2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2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2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2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2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2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2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2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2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2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2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2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2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2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2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2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2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2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2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2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2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2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2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2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2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2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2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2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2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2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2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2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2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2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2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2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2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2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2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2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2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2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2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2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2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2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2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2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2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2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2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2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2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2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2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2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2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2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2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2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2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2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2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2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2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2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2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2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2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2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2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2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2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2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2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2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2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2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2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2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2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2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2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2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2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2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2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2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2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2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2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2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2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2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2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2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2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2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2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2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2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2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2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2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2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2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2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2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2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2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2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2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2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2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2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2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2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2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2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2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2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2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2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2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2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2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2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2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2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2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2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2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2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2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2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2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2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2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2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2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2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2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2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2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2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2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2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2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2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2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2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2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2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2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2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2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2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2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2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2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2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2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2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2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2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2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2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2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2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2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2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2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2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2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2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2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2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2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2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2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2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2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2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2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2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2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2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2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2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2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2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2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2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2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2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2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2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2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2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2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2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2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2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2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2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2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2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2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2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2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2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2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2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2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2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2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2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2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2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2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2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2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2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2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2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2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2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2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2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2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2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2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2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2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2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2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2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2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2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2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2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2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2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2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2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2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2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2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2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2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2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2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2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2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2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2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2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2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2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2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2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2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2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2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2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2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2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2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2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2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2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2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2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2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2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2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2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2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2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2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2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2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2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2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2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2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2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2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2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2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2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2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2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2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2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2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2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2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2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2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2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2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2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2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2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2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2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2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2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2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2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2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2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2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2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2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2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2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2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2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2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2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2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2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2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2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2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2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2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2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2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2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2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2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2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2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2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2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2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2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2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2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2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2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2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2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2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2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2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2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2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2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2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2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2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2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2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2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2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2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2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2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2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2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2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2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2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2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2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2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2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2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2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2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2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2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2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2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2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2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2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2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2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2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2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2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2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2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2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2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2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2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2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2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2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2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2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2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2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2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2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2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2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2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2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2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2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2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2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2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2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2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2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2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2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2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2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2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2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2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2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2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2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2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2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2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2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2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2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2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2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2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2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2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2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2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2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2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2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2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2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2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2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2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2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2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2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2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2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2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2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2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2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2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2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2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2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2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2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2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2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2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2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2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2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2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2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2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2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2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2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2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2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2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2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2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2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2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2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2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2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2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2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2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2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2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2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2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2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2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2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2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2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2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2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2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2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2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2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2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2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2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2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2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2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2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2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2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2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2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2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2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2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2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2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2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2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2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2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2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2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2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2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2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2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2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2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2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2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2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2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2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2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2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2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2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2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2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2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2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2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2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2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2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2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2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2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2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2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2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2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2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2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2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2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2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2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2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2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2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2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2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2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2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2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2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2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2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2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2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2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2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2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2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2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2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2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2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2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2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2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2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2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2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2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2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2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2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2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2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2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2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2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2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2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2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2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2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2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2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2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2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2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2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2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2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2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2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2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2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2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2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2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2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2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2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2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2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2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2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2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2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2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2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2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2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2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2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2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2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2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2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2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2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2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2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2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2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2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2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2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2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2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2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2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2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2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2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2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2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2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2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2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2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2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2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2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2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2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2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2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2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2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2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2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2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2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2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2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2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2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2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2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2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2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2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2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2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2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2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2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2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2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2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2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2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2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2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2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2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2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2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2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2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2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2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2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2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2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2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2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2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2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2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2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2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2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2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2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2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2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2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2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2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2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2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2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2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2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2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2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2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2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2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2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2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2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2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2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2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2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2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2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2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2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2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2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2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2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2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2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2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2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2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2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2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2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2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2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2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2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2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2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2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2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2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2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2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2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2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2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2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2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2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2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2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2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2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2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2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2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2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2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2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2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2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2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2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2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2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2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2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2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2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2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2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2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2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2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2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2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2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2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2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2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2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2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2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2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2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2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2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2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2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2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2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2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2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2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2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2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2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2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2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2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2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2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2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2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2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2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2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2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2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2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2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2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2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2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2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2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2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2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2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2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2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2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2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2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2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2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2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2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2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2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2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2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2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2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2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2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2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2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2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2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2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2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2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2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2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2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2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2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2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2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2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2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2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2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2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2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2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2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2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2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2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2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2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2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2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2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2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2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2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2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2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2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2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2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2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2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2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2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2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2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2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2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2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2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2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2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2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2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2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2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2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2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2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2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2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2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2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2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2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2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2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2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2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2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2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2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2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2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2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2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2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2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2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2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2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2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2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2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2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2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2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2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2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2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2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2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2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2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2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2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2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2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2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2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2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2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2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2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2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2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2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2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2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2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2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2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2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2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2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2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2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2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2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2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2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2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2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2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2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2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2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2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2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2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2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2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2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2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2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2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2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2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2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2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2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2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2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2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2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2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2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2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2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2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2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2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2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2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2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2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2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2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2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2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2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2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2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2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2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2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2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2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2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2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2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2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2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2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2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2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2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2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2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2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2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2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2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2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2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2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2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2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2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2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2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2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2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2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2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2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2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2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2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2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2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2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2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2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2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2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2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2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2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2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2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2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2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2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2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2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2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2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2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2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2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2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2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2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2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2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2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2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2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2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2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2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2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2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2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2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2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2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2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2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2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2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2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2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2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2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2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2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2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2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2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2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2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2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2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2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2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2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2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2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2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2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2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2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2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2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2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2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2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2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2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2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2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2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2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2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2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2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2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2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2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2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2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2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2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2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2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2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2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2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2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2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2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2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2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2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2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2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2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2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2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2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2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2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2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2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2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2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2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2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2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2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2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2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2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2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2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2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2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2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2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2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2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2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2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2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2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2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2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2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2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2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2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2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2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2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2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2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2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2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2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2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2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2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2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2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2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2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2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2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2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2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2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2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2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2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2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2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2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2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2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2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2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2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2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2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2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2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2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2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2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2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2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2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2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2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2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2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2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2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2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2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2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2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2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2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2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2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2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2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2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2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2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2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2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2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2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2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2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2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2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2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2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2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2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2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2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2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2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2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2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2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2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2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2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2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2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2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2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2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2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2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2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2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2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2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2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2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2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2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2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2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2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2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2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2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2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2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2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2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2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2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2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2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2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2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2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2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2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2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2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2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2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2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2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2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2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2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2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2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2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2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2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2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2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2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2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2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2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2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2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2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2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2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2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2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2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2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2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2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2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2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2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2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2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2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2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2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2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2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2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2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2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2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2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2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2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2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2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2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2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2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2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2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2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2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2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2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2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2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2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2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2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2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2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2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2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2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2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2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2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2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2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2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2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2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2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2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2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2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2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2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2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2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2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2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2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2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2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2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2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2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2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2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2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2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2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2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2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2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2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2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2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2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2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2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2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2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2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2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2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2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2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2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2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2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2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2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2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2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2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2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2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2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2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2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2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2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2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2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2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2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2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2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2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2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2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2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2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2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2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2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2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2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2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2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2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2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2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2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2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2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2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2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2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2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2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2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2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2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2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2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2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2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2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2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2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2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2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2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2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2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2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2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2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2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2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2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2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2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2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2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2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2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2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2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2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2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2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2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2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2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2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2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2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2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2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2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2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2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2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2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2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2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2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2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2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2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2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2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2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2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2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2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2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2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2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2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2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2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2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2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2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2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2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2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2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2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2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2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2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2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2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2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2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2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2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2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2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2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2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2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2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2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2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2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2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2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2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2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2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2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2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2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2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2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2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2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2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2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2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2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2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2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2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2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2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2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2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2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2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2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2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2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2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2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2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2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2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2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2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2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2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2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2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2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2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2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2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2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2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2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2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2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2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2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2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2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2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2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2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2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2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2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2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2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2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2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2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2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2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2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2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2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2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2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2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2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2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2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2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2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2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2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2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2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2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2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2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2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2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2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2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2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2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2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2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2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2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2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2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2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2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2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2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2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2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2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2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2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2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2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2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2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2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2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2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2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2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2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2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2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2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2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2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2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2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2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2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2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2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2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2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2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2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2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2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2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2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2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2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2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2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2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2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2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2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2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2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2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2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2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2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2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2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2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2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2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2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2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2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2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2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2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2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2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2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2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2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2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2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2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2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2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2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2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2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2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2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2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2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2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2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2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2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2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2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2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2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2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2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2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2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2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2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2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2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2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2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2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2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2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2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2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2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2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2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2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2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2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2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2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2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2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2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2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2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2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2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2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2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2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2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2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2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2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2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2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2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2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2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2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2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2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2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2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2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2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2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2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2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2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2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2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2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2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2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2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2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2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2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2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2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2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2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2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2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2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2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2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2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2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2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2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2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2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2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2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2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2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2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2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2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2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2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2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2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2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2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2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2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2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2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2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2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2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2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2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2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2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2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2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2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2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2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2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2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2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2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2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2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2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2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2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2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2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2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2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2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2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2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2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2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2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2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2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2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2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2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2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2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2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2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2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2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2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2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2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2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2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2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2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2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2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2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2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2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2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2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2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2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2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2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2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2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2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2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2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2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2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2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2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2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2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2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2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2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2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2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2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2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2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2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2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2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2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2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2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2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2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2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2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2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2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2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2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2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2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2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2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2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2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2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2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2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2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2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2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2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2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2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2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2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2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2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2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2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2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2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2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2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2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2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2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2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2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2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2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2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2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2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2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2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2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2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2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2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2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2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2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2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2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2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2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2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2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2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2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2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2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2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2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2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2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2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2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2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2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2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2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2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2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2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2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2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2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2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2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2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2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2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2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2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2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2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2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2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2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2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2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2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2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2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2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2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2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2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2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2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2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2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2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2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2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2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2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2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2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2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2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2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2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2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2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2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2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2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2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2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2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2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2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2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2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2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2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2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2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2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2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2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2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2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2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2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2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2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2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2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2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2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2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2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2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2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2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2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2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2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2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2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2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2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2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2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2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2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2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2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2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2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2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2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2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2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2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2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2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2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2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2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2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2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2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2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2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2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2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2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2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2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2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2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2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2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2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2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2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2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2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2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2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2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2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2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2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2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2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2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2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2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2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2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2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2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2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2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2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2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2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2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2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2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2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2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2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2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2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2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2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2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2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2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2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2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2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2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2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2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2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2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2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2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2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2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2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2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2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2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2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2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2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2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2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2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2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2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2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2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2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2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2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2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2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2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2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2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2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2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2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2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2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2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2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2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2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2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2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2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2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2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2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2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2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2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2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2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2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2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2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2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2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2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2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2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2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2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2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2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2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2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2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2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2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2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2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2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2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2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2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2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2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2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2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2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2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2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2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2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2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2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2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2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2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2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2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2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2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2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2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2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2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2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2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2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2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2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2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2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2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2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2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2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2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2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2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2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2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2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2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2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2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2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2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2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2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2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2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2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2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2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2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2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2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2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2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2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2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2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2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2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2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2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2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2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2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2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2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2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2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2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2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2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2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2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2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2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2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2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2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2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2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2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2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2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2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2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2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2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2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2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2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2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2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2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2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2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2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2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2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2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2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2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2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2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2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2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2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2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2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2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2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2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2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2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2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2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2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2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2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2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2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2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2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2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2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2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2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2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2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2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2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2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2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2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2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2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2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2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2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2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2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2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2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2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2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2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2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2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2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2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2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2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2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2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2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2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2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2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2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2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2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2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2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2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2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2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2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2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2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2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2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2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2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2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2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2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2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2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2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2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2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2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2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2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2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2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2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2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2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2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2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2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2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2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2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2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2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2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2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2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2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2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2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2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2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2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2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2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2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2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2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2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2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2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2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2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2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2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2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2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2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2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2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2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2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2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2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2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2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2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2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2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2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2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2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2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2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2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2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2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2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2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2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2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2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2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2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2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2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2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2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2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2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2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2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2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2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2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2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2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2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2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2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2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2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2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2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2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2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2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2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2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2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2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2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2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2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2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2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2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2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2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2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2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2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2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2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2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2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2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2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2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2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2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2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2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2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2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2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2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2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2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2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2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2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2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2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2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2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2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2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2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2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2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2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2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2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2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2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2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2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2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2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2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2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2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2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2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2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2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2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2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2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2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2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2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2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2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2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2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2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2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2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2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2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2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2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2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2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2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2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2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2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2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2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2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2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2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2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2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2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2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2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2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2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2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2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2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2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2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2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2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2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2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2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2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2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2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2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2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2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2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2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2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2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2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2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2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2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2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2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2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2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2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2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2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2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2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2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2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2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2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2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2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2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2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2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2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2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2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2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2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2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2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2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2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2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2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2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2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2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2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2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2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2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2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2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2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2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2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2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2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2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2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2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2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2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2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2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2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2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2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2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2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2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2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2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2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2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2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2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2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2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2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2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2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2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2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2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2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2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2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2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2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2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2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2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2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2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2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2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2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2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2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2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2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2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2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2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2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2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2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2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2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2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2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2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2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2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2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2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2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2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2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2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2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2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2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2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2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2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2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2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2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2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2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2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2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2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2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2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2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2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2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2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2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2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2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2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2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2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2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2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2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2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2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2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2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2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2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2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2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2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2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2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2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2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2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2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2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2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2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2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2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2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2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2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2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2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2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2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2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2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2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2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2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2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2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2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2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2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2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2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2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2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2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2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2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2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2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2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2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2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2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2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2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2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2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2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2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2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2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2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2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2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2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2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2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2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2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2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2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2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2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2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2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2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2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2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2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2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2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2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2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2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2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2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2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2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2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2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2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2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2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2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2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2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2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2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2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2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2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2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2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2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2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2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2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2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2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2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2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2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2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2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2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2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2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2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2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2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2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2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2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2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2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2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2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2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2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2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2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2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2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2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2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2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2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2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2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2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2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2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2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2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2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2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2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2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2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2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2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2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2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2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2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2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2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2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2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2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2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2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2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2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2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2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2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2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2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2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2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2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2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2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2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2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2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2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2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2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2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2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2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2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2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2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2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2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2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2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2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2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2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2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2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2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2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2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2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2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2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2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2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2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2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2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2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2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2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2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2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2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2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2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2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2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2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2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2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2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2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2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2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2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2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2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2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2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2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2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2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2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2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2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2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2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2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2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2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2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2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2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2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2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2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2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2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2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2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2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2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2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2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2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2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2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2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2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2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2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2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2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2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2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2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2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2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2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2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2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2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2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2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2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2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2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2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2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2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2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2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2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2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2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2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2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2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2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2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2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2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2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2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2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2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2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2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2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2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2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2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2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2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2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2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2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2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2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2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2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2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2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2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2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2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2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2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2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2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2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2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2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2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2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2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2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2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2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2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2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2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2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2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2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2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2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2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2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2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2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2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2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2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2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2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2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2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2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2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2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2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2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2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2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2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2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2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2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2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2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2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2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2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2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2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2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2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2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2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2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2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2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2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2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2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2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2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2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2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2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2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2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2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2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2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2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2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2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2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2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2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2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2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2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2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2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2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2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2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2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2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2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2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2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2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2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2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2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2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2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2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2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2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2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2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2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2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2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2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2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2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2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2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2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2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2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2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2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2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2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2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2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2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2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2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2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2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2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2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2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2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2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2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2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2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2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2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2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2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2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2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2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2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2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2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2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2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2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2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2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2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2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2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2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2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2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2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2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2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2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2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2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2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2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2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2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2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2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2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2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2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2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2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2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2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2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2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2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2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2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2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2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2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2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2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2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2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2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2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2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2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2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2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2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2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2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2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2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2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2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2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2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2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2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2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2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2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2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2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2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2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2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2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2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2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2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2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2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2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2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2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2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2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2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2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2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2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2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2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2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2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2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2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2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2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2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2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2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2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2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2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2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2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2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2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2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2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2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2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2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2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2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2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2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2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2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2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2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2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2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2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2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2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2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2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2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2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2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2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2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2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2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2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2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2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2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2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2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2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2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2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2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2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2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2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2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2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2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2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2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2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2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2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2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2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2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2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2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2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2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2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2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2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2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2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2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2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2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2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2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2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2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2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2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2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2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2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2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2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2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2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2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2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2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2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2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2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2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2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2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2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2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2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2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2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2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2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2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2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2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2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2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2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2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2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2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2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2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2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2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2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2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2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2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2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2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2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2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2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2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2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2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2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2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2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2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2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2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2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2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2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2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2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2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2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2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2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2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2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2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2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2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2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2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2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2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2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2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2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2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2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2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2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2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2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2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2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2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2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2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2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2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2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2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2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2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2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2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2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2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2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2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2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2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2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2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2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2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2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2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2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2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2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2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2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2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2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2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2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2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2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2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2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2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2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2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2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2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2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2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2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2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2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2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2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2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2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2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2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2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2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2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2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2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2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2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2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2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2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2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2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2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2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2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2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2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2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2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2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2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2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2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2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2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2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2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2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2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2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2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2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2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2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2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2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2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2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2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2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2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2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2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2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2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2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2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2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2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2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2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2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2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2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2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2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2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2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2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2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2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2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2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2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2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2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2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2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2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2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2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2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2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2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2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2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2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2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2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2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2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2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2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2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2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2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2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2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2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2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2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2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2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2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2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2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2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2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2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2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2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2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2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2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2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2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2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2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2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2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2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2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2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2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2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2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2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2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2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2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2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2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2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2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2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2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2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2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2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2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2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2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2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2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2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2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2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2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2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2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2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2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2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2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2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2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2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2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2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2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2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2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2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2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2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2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2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2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2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2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2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2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2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2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2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2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2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2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2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2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2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2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2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2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2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2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2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2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2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2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2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2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2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2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2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2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2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2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2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2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2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2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2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2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2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2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2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2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2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2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2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2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2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2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2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2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2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2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2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2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2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2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2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2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2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2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2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2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2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2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2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2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2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2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2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2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2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2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2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2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2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2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2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2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2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2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2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2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2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2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2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2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2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2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2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2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2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2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2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2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2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2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2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2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2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2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2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2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2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2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2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2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2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2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2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2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2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2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2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2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2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2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2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2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2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2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2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2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2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2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2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2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2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2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2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2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2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2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2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2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2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2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2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2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2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2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2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2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2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2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2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2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2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2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2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2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2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2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2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2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2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2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2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2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2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2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2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2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2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2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2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2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2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2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2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2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2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2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2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2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2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2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2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2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2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2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2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2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2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2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2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2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2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2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2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2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2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2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2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2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2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2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2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2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2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2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2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2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2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2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2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2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2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2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2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2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2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2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2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2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2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2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2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2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2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2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2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2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2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2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2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2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2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2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2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2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2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2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2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2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2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2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2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2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2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2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2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2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2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2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2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2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2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2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2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2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2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2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2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2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2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2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2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2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2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2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2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2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2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2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2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2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2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2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2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2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2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2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2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2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2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2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2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2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2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2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2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2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2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2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2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2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2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2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2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2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2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2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2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2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2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2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2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2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2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2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2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2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2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2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2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2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2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2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2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2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2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2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2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2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2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2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2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2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2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2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2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2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2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2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2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2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2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2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2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2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2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2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2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2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2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2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2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2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2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2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2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2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2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2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2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2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2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2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2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2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2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2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2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2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2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2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2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2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2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2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2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2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2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2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2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2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2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2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2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2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2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2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2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2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2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2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2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2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2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2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2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2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2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2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2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2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2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2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2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2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2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2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2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2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2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2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2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2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2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2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2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2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2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2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2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2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2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2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2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2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2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2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2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2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2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2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2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2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2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2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2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2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2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2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2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2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2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2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2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2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2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2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2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2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2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2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2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2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2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2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2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2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2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2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2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2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2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2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2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2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2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2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2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2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2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2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2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2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2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2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2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2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2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2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2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2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2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2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2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2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2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2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2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2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2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2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2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2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2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2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2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2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2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2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2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2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2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2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2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2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2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2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2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2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2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2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2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2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2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2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2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2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2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2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2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2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2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2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2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2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2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2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2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2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2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2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2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2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2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2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2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2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2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2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2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2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2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2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2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2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2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2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2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2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2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2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2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2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2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2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2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2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2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2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2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2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2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2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2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2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2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2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2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2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2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2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2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2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2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2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2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2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2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2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2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2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2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2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2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2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2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2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2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2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2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2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2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2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2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2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2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2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2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2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2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2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2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2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2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2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2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2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2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2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2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2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2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2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2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2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2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2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2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2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2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2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2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2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2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2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2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2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2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2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2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2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2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2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2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2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2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2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2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2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2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2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2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2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2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2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2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2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2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2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2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2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2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2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2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2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2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2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2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2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2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2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2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2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2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2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2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2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2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2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2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2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2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2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2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2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2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2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2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2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2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2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2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2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2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2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2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2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2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2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2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2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2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2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2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2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2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2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2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2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2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2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2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2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2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2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2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2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2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2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2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2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2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2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2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2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2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2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2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2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2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2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2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2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2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2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2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2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2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2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2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2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2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2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2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2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2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2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2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2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2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2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2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2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2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2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2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2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2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2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2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2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2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2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2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2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2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2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2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2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2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2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2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2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2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2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2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2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2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2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2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2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2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2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2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2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2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2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2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2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2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2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2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2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2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2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2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2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2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2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2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2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2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2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2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2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2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2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2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2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2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2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2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2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2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2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2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2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2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2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2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2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2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2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2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2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2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2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2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2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2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2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2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2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2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2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2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2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2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2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2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2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2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2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2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2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2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2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2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2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2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2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2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2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2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2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2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2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2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2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2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2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2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2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2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2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2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2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2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2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2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2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2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2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2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2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2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2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2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2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2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2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2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2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2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2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2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2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2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2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2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2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2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2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2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2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2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2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2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2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2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2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2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2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2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2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2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2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2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2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2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2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2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2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2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2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2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2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2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2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2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2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2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2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2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2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2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2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2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2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2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2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2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2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2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2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2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2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2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2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2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2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2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2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2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2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2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2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2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2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2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2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2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2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2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2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2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2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2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2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2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2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2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2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2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2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2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2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2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2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2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2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2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2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2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2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2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2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2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2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2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2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2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2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2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2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2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2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2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2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2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2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2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2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2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2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2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2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2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2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2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2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2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2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2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2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2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2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2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2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2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2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2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2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2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2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2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2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2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2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2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2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2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2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2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2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2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2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2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2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2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2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2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2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2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2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2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2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2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2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2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2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2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2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2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2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2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2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2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2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2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2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2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2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2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2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2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2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2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2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2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2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2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2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2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2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2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2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2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2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2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2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2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2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2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2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2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2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2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2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2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2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2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2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2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2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2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2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2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2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2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2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2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2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2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2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2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2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2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2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2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2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2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2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2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2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2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2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2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2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2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2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2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2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2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2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2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2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2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2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2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2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2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2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2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2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2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2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2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2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2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2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2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2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2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2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2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2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2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2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2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2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2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2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2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2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2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2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2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2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2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2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2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2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2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2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2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2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2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2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2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2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2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2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2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2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2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2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2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2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2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2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2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2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2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2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2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2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2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2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2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2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2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2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2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2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2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2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2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2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2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2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2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2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2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2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2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2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2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2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2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2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2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2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2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2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2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2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2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2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2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2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2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2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2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2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2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2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2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2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2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2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2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2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2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2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2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2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2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2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2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2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2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2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2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2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2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2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2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2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2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2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2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2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2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2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2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2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2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2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2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2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2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2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2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2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2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2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2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2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2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2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2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2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2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2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2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2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2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2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2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2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2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2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2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2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2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2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2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2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2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2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2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2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2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2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2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2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2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2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2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2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2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2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2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2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2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2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2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2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2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2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2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2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2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2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2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2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2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2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2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2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2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2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2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2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2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2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2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2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2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2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2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2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2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2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2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2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2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2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2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2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2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2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2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2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2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2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2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2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2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2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2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2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2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2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2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2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2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2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2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2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2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2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2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2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2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2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2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2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2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2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2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2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2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2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2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2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2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2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2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2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2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2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2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2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2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2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2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2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2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2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2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2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2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2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2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2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2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2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2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2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2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2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2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2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2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2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2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2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2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2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2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2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2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2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2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2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2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2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2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2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2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2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2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2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2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2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2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2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2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2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2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2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2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2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2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2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2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2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2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2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2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2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2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2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2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2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2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2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2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2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2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2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2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2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2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2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2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2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2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2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2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2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2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2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2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2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2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2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2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2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2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2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2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2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2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2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2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2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2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2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2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2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2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2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2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2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2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2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2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2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2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2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2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2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2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2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2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2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2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2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2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2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2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2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2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2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2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2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2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2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2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2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2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2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2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2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2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2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2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2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2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2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2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2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2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2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2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2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2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2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2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2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2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2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2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2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2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2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2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2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2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2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2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2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2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2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2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2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2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2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2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2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2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2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2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2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2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2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2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2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2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2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2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2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2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2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2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2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2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2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2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2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2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2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2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2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2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2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2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2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2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2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2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2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2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2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2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2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2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2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2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2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2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2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2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2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2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2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2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2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2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2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2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2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2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2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2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2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2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2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2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2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2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2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2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2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2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2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2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2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2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2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2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2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2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2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2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2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2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2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2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2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2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2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2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2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2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2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2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2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2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2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2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2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2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2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2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2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2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2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2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2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2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2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2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2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2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2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2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2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2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2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2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2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2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2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2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2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2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2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2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2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2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2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2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2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2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2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2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2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2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2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2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2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2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2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2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2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2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2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2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2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2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2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2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2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2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2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2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2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2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2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2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2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2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2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2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2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2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2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2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2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2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2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2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2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2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2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2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2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2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2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2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2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2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2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2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2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2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2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2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2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2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2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2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2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2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2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2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2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2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2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2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2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2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2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2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2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2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2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2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2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2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2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2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2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2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2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2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2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2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2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2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2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2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2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2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2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2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2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2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2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2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2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2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2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2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2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2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2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2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2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2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2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2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2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2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2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2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2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2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2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2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2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2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2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2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2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2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2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2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2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2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2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2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2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2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2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2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2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2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2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2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2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2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2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2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2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2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2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2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2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2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2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2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2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2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2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2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2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2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2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2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2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2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2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2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2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2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2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2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2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2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2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2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2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2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2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2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2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2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2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2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2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2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2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2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2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2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2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2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2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2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2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2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2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2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2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2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2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2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2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2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2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2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2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2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2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2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2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2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2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2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2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2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2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2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2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2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2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2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2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2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2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2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2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2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2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2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2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2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2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2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2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2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2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2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2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2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2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2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2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2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2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2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2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2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2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2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2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2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2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2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2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2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2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2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2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2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2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2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2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2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2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2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2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2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2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2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2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2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2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2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2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2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2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2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2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2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2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2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2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2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2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2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2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2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2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2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2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2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2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2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2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2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2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2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2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2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2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2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2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2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2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2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2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2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2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2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2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2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2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2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2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2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2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2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2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2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2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2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2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2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2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2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2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2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2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2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2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2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2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2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2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2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2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2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2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2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2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2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2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2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2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2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2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2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2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2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2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2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2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2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2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2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2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2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2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2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2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2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2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2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2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2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2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2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2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2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2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2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2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2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2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2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2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2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2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2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2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2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2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2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2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2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2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2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2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2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2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2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2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2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2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2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2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2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2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2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2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2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2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2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2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2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2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2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2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2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2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2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2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2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2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2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2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2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2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2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2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2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2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2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2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2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2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2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2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2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2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2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2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2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2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2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2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2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2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2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2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2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2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2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2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2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2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2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2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2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2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2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2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2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2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2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2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2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2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2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2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2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2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2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2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2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2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2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2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2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2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2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2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2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2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2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2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2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2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2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2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2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2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2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2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2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2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2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2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2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2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2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2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2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2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2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2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2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2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2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2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2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2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2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2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2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2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2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2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2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2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2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2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2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2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2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2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2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2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2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2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2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2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2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2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2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2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2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2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2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2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2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2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2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2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2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2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2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2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2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2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2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2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2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2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2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2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2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2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2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2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2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2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2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2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2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2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2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2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2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2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2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2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2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2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2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2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2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2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2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2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2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2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2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2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2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2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2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2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2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2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2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2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2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2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2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2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2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2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2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2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2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2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2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2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2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2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2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2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2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2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2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2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2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2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2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2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2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2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2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2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2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2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2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2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2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2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2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2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2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2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2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2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2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2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2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2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2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2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2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2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2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2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2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2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2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2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2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2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2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2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2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2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2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2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2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2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2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2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2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2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2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2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2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2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2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2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2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2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2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2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2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2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2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2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2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2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2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2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2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2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2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2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2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2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2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2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2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2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2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2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2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2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2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2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2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2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2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2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2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2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2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2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2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2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2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2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2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2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2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2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2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2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2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2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2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2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2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2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2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2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2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2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2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2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2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2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2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2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2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2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2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2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2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2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2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2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2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2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2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2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2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2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2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2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2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2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2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2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2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2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2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2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2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2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2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2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2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2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2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2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2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2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2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2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2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2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2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2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2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2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2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2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2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2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2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2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2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2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2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2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2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2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2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2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2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2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2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2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2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2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2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2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2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2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2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2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2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2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2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2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2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2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2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2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2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2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2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2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2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2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2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2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2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2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2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2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2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2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2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2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2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2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2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2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2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2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2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2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2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2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2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2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2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2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2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2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2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2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2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2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2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2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2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2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2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2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2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2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2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2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2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2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2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2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2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2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2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2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2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2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2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2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2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2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2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2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2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2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2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2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2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2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2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2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2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2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2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2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2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2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2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2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2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2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2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2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2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2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2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2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2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2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2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2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2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2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2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2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2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2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2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2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2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2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2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2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2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2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2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2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2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2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2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2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2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2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2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2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2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2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2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2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2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2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2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2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2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2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2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2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2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2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2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2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2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2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2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2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2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2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2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2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2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2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2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2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2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2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2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2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2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2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2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2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2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2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2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2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2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2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2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2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2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2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2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2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2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2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2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2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2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2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2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2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2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2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2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2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2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2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2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2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2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2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2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2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2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2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2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2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2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2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2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2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2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2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2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2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2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2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2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2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2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2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2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2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2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2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2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2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2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2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2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2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2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2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2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2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2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2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2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2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2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2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2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2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2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2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2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2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2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2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2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2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2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2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2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2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2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2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2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2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2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2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2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2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2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2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2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2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2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2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2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2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2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2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2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2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2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2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2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2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2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2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2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2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2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2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2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2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2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2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2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2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2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2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2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2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2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2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2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2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2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2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2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2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2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2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2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2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2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2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2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2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2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2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2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2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2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2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2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2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2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2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2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2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2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2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2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2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2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2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2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2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2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2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2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2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2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2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2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2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2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2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2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2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2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2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2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2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2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2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2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2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2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2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2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2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2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2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2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2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2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2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2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2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2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2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2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2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2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2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2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2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2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2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2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2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2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2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2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2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2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2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2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2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2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2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2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2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2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2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2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2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2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2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2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2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2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2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2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2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2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2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2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2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2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2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2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2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2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2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2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2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2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2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2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2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2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2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2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2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2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2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2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2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2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2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2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2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2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2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2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2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2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2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2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2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2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2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2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2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2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2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2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2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2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2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2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2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2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2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2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2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2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2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2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2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2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2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2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2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2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2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2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2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2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2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2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2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2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2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2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2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2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2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2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2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2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2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2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2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2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2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2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2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2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2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2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2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2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2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2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2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2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2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2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2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2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2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2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2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2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2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2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2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2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2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2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2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2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2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2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2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2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2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2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2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2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2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2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2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2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2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2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2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2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2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2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2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2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2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2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2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2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2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2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2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2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2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2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2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2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2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2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2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2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2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2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2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2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2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2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2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2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2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2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2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2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2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2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2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2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25">
      <c r="B8766" s="2"/>
    </row>
    <row r="8767" spans="1:9" x14ac:dyDescent="0.25">
      <c r="B8767" s="2"/>
    </row>
    <row r="8768" spans="1:9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5" x14ac:dyDescent="0.25"/>
  <cols>
    <col min="3" max="3" width="18" customWidth="1"/>
    <col min="4" max="4" width="17.42578125" customWidth="1"/>
    <col min="5" max="5" width="16.85546875" customWidth="1"/>
  </cols>
  <sheetData>
    <row r="1" spans="1:6" x14ac:dyDescent="0.2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25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25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25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25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25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25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25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25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25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25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25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25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25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25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25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25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25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25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25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25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25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25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25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25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25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25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25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25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25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25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25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25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25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25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25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25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25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25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25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25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5" x14ac:dyDescent="0.25"/>
  <cols>
    <col min="8" max="8" width="11.85546875" customWidth="1"/>
  </cols>
  <sheetData>
    <row r="1" spans="1:8" x14ac:dyDescent="0.2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2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2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2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2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2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2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2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2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2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2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2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2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2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2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2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2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2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2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2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2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2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2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2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2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2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2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2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2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2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2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2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2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2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2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2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2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2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2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2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2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5" x14ac:dyDescent="0.25"/>
  <sheetData>
    <row r="1" spans="1:9" x14ac:dyDescent="0.2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2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2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2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2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2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2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2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2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2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2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2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2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2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2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2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2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2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2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2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2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2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2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2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2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2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2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2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2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2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2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2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2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2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2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2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2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2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5" x14ac:dyDescent="0.25"/>
  <cols>
    <col min="7" max="7" width="10.5703125" customWidth="1"/>
    <col min="9" max="9" width="11.85546875" bestFit="1" customWidth="1"/>
  </cols>
  <sheetData>
    <row r="1" spans="1:9" x14ac:dyDescent="0.2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2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2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2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2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2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2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2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2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2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2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2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2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2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2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2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2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2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2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2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2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2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2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2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2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2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2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2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2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2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2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2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2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2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2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2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2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2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2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2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2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2024-07-30T13:27:17Z</dcterms:modified>
</cp:coreProperties>
</file>