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6E7CEC3-32F0-4EB3-9D31-3A2EB5D431AC}" xr6:coauthVersionLast="47" xr6:coauthVersionMax="47" xr10:uidLastSave="{00000000-0000-0000-0000-000000000000}"/>
  <bookViews>
    <workbookView xWindow="-14505" yWindow="-16320" windowWidth="29040" windowHeight="15840" tabRatio="998" firstSheet="13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LoadShifterCap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4" l="1"/>
  <c r="D2" i="64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<sst xmlns="http://schemas.openxmlformats.org/spreadsheetml/2006/main" count="990" uniqueCount="449">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</sst>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421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422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427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427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427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423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11" sqref="I11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E10" sqref="E10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416</v>
      </c>
      <c r="B1" s="15" t="s">
        <v>443</v>
      </c>
      <c r="D1">
        <f>D2*2</f>
        <v>11775.328767123288</v>
      </c>
    </row>
    <row r="2" spans="1:9">
      <c r="A2" s="15" t="s">
        <v>408</v>
      </c>
      <c r="B2" s="15">
        <v>11775</v>
      </c>
      <c r="D2">
        <f>B3/730</f>
        <v>5887.6643835616442</v>
      </c>
      <c r="E2" t="s">
        <v>415</v>
      </c>
    </row>
    <row r="3" spans="1:9">
      <c r="A3" s="15" t="s">
        <v>409</v>
      </c>
      <c r="B3" s="15">
        <v>4297995</v>
      </c>
      <c r="D3" t="s">
        <v>414</v>
      </c>
      <c r="I3" s="1">
        <f>B3*12</f>
        <v>51575940</v>
      </c>
    </row>
    <row r="4" spans="1:9">
      <c r="A4" s="15" t="s">
        <v>444</v>
      </c>
      <c r="B4" s="15" t="s">
        <v>446</v>
      </c>
      <c r="D4" s="46" t="s">
        <v>445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J10" sqref="J10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410</v>
      </c>
      <c r="C1" t="s">
        <v>411</v>
      </c>
      <c r="D1" t="s">
        <v>442</v>
      </c>
      <c r="E1" t="s">
        <v>447</v>
      </c>
      <c r="F1" t="s">
        <v>436</v>
      </c>
    </row>
    <row r="2" spans="1:10" ht="17.5" customHeight="1">
      <c r="A2" t="s">
        <v>305</v>
      </c>
      <c r="B2">
        <v>4000</v>
      </c>
      <c r="C2" t="s">
        <v>417</v>
      </c>
      <c r="D2" t="s">
        <v>438</v>
      </c>
      <c r="E2" t="s">
        <v>88</v>
      </c>
      <c r="F2" s="62">
        <f>1-F3-F4-F5</f>
        <v>0.79999999999999993</v>
      </c>
      <c r="H2" t="s">
        <v>305</v>
      </c>
    </row>
    <row r="3" spans="1:10" ht="17.5" customHeight="1">
      <c r="A3" t="s">
        <v>412</v>
      </c>
      <c r="B3">
        <v>1500</v>
      </c>
      <c r="C3" t="s">
        <v>418</v>
      </c>
      <c r="D3" t="s">
        <v>439</v>
      </c>
      <c r="E3" t="s">
        <v>88</v>
      </c>
      <c r="F3" s="62">
        <v>0.1</v>
      </c>
      <c r="H3" t="s">
        <v>430</v>
      </c>
    </row>
    <row r="4" spans="1:10" ht="17.5" customHeight="1">
      <c r="A4" t="s">
        <v>434</v>
      </c>
      <c r="B4">
        <v>500</v>
      </c>
      <c r="C4" t="s">
        <v>433</v>
      </c>
      <c r="D4" t="s">
        <v>440</v>
      </c>
      <c r="E4" t="s">
        <v>88</v>
      </c>
      <c r="F4" s="62">
        <v>0.05</v>
      </c>
      <c r="H4" t="s">
        <v>431</v>
      </c>
    </row>
    <row r="5" spans="1:10" ht="17.5" customHeight="1">
      <c r="A5" t="s">
        <v>413</v>
      </c>
      <c r="B5">
        <v>250</v>
      </c>
      <c r="C5" t="s">
        <v>419</v>
      </c>
      <c r="D5" t="s">
        <v>441</v>
      </c>
      <c r="E5" s="18" t="s">
        <v>88</v>
      </c>
      <c r="F5" s="62">
        <v>0.05</v>
      </c>
      <c r="H5" t="s">
        <v>432</v>
      </c>
      <c r="J5" t="s">
        <v>437</v>
      </c>
    </row>
    <row r="6" spans="1:10">
      <c r="A6" t="s">
        <v>126</v>
      </c>
      <c r="B6">
        <f>J6</f>
        <v>33.374000000000002</v>
      </c>
      <c r="C6" t="s">
        <v>420</v>
      </c>
      <c r="D6" t="s">
        <v>448</v>
      </c>
      <c r="E6" s="18">
        <v>41070.999885844751</v>
      </c>
      <c r="F6" t="s">
        <v>88</v>
      </c>
      <c r="H6" t="s">
        <v>435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428</v>
      </c>
      <c r="K5" t="s">
        <v>429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424</v>
      </c>
      <c r="J6" s="59" t="s">
        <v>425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424</v>
      </c>
      <c r="J7" s="59" t="s">
        <v>426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427</v>
      </c>
      <c r="B15" s="61" t="s">
        <v>427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2023-05-12T16:43:27Z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