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6D8B9A95-B6B9-483C-B19C-4EB10296BCF9}" xr6:coauthVersionLast="47" xr6:coauthVersionMax="47" xr10:uidLastSave="{00000000-0000-0000-0000-000000000000}"/>
  <bookViews>
    <workbookView xWindow="-60" yWindow="-16320" windowWidth="29040" windowHeight="15840" tabRatio="880" activeTab="4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C3" i="5"/>
  <c r="C2" i="5"/>
  <c r="C1" i="5"/>
  <c r="D1" i="5" s="1"/>
</calcChain>
</file>

<file path=xl/sharedStrings.xml><?xml version="1.0" encoding="utf-8"?>
<sst xmlns="http://schemas.openxmlformats.org/spreadsheetml/2006/main" count="474" uniqueCount="108">
  <si>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</si>
  <si>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</si>
  <si>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</si>
  <si>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</si>
  <si>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</si>
  <si>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</si>
  <si>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</si>
  <si>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</si>
  <si>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</si>
  <si>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</si>
  <si>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</si>
  <si>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</si>
  <si>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</si>
  <si>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</si>
  <si>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</si>
  <si>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</si>
  <si>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</si>
  <si>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</si>
  <si>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</si>
  <si>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</si>
  <si>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</si>
  <si>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</si>
  <si>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</si>
  <si>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</si>
  <si>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</si>
  <si>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</si>
  <si>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</si>
  <si>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</si>
  <si>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</si>
  <si>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</si>
  <si>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</si>
  <si>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</si>
  <si>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</si>
  <si>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</si>
  <si>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</si>
  <si>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</si>
  <si>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</si>
  <si>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</si>
  <si>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</si>
  <si>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</si>
  <si>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</si>
  <si>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</si>
  <si>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</si>
  <si>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</si>
  <si>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</si>
  <si>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</si>
  <si>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</si>
  <si>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</si>
  <si>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</si>
  <si>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</si>
  <si>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OTHER</t>
  </si>
  <si>
    <t>BIOMASS</t>
  </si>
  <si>
    <t>HARD_COAL</t>
  </si>
  <si>
    <t>HYDROGEN</t>
  </si>
  <si>
    <t>LIGNITE</t>
  </si>
  <si>
    <t>NATURAL_GAS</t>
  </si>
  <si>
    <t>NUCLEAR</t>
  </si>
  <si>
    <t>OIL</t>
  </si>
  <si>
    <t>WASTE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</si>
  <si>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</si>
  <si>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</si>
  <si>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</si>
  <si>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</si>
  <si>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</si>
  <si>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</si>
  <si>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</si>
  <si>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strike_price</t>
  </si>
  <si>
    <t>GW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</si>
  <si>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</si>
  <si>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</si>
  <si>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</si>
  <si>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</si>
  <si>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</si>
  <si>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</si>
  <si>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</si>
  <si>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</si>
  <si>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OtherPV</t>
  </si>
  <si>
    <t>WindOn</t>
  </si>
  <si>
    <t>ElectrolyserType</t>
  </si>
  <si>
    <t>PeakConsumptionInMW</t>
  </si>
  <si>
    <t>ConversionFactor</t>
  </si>
  <si>
    <t>HydrogenProductionTargetInMWH</t>
  </si>
  <si>
    <t>PriceLimitOverrideInEURperMWH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</si>
  <si>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</si>
  <si>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</si>
  <si>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</si>
  <si>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</si>
  <si>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</si>
  <si>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</si>
  <si>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Strategist</t>
  </si>
  <si>
    <t>STORAGE</t>
  </si>
  <si>
    <t>MULTI_AGENT_MEDIAN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</si>
  <si>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</si>
  <si>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</si>
  <si>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</si>
  <si>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</si>
  <si>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</si>
  <si>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</si>
  <si>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</si>
  <si>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</si>
  <si>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</si>
  <si>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</si>
  <si>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amiris-config/data/future_LS_2.csv</t>
  </si>
  <si>
    <t>amiris-config/data/future_LS_1.csv</t>
  </si>
  <si>
    <t>amiris-config/data/future_LS_hydrogen.csv</t>
  </si>
  <si>
    <t>StartTime</t>
  </si>
  <si>
    <t>StopTime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</si>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</sst>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164" fontId="0" fillId="0" borderId="0" xfId="0" applyNumberFormat="1"/>
    <xf numFmtId="0" fontId="6" fillId="0" borderId="5" xfId="0" applyFont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5546875" defaultRowHeight="15" x14ac:dyDescent="0.25"/>
  <cols>
    <col min="2" max="2" width="22.28515625" bestFit="1" customWidth="1"/>
    <col min="3" max="3" width="3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C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10</v>
      </c>
      <c r="B8" t="s">
        <v>11</v>
      </c>
      <c r="C8" t="s">
        <v>13</v>
      </c>
    </row>
    <row r="9" spans="1:3" x14ac:dyDescent="0.25">
      <c r="A9" t="s">
        <v>10</v>
      </c>
      <c r="B9" t="s">
        <v>14</v>
      </c>
      <c r="C9" t="s">
        <v>15</v>
      </c>
    </row>
    <row r="10" spans="1:3" x14ac:dyDescent="0.25">
      <c r="A10" t="s">
        <v>16</v>
      </c>
      <c r="B10" t="s">
        <v>17</v>
      </c>
      <c r="C10" t="s">
        <v>18</v>
      </c>
    </row>
    <row r="11" spans="1:3" x14ac:dyDescent="0.25">
      <c r="A11" t="s">
        <v>19</v>
      </c>
      <c r="B11" t="s">
        <v>20</v>
      </c>
      <c r="C11" t="s">
        <v>12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19</v>
      </c>
      <c r="B13" t="s">
        <v>20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23</v>
      </c>
      <c r="B15" t="s">
        <v>24</v>
      </c>
      <c r="C15" s="2" t="s">
        <v>26</v>
      </c>
    </row>
    <row r="16" spans="1:3" x14ac:dyDescent="0.25">
      <c r="A16" t="s">
        <v>23</v>
      </c>
      <c r="B16" t="s">
        <v>27</v>
      </c>
      <c r="C16" t="s">
        <v>28</v>
      </c>
    </row>
    <row r="17" spans="1:3" x14ac:dyDescent="0.25">
      <c r="A17" t="s">
        <v>23</v>
      </c>
      <c r="B17" t="s">
        <v>27</v>
      </c>
      <c r="C17" t="s">
        <v>29</v>
      </c>
    </row>
    <row r="18" spans="1:3" x14ac:dyDescent="0.25">
      <c r="A18" t="s">
        <v>30</v>
      </c>
      <c r="B18" t="s">
        <v>31</v>
      </c>
      <c r="C18" t="s">
        <v>22</v>
      </c>
    </row>
    <row r="19" spans="1:3" x14ac:dyDescent="0.25">
      <c r="A19" t="s">
        <v>30</v>
      </c>
      <c r="B19" t="s">
        <v>31</v>
      </c>
      <c r="C19" t="s">
        <v>32</v>
      </c>
    </row>
    <row r="20" spans="1:3" x14ac:dyDescent="0.25">
      <c r="A20" t="s">
        <v>30</v>
      </c>
      <c r="B20" t="s">
        <v>31</v>
      </c>
      <c r="C20" t="s">
        <v>21</v>
      </c>
    </row>
    <row r="21" spans="1:3" x14ac:dyDescent="0.25">
      <c r="A21" t="s">
        <v>30</v>
      </c>
      <c r="B21" t="s">
        <v>31</v>
      </c>
      <c r="C21" t="s">
        <v>33</v>
      </c>
    </row>
    <row r="22" spans="1:3" x14ac:dyDescent="0.25">
      <c r="A22" t="s">
        <v>30</v>
      </c>
      <c r="B22" t="s">
        <v>31</v>
      </c>
      <c r="C22" t="s">
        <v>34</v>
      </c>
    </row>
    <row r="23" spans="1:3" x14ac:dyDescent="0.25">
      <c r="A23" t="s">
        <v>30</v>
      </c>
      <c r="B23" t="s">
        <v>31</v>
      </c>
      <c r="C23" t="s">
        <v>35</v>
      </c>
    </row>
    <row r="24" spans="1:3" x14ac:dyDescent="0.25">
      <c r="A24" t="s">
        <v>30</v>
      </c>
      <c r="B24" t="s">
        <v>31</v>
      </c>
      <c r="C24" t="s">
        <v>36</v>
      </c>
    </row>
    <row r="25" spans="1:3" x14ac:dyDescent="0.25">
      <c r="A25" t="s">
        <v>30</v>
      </c>
      <c r="B25" t="s">
        <v>31</v>
      </c>
      <c r="C25" t="s">
        <v>37</v>
      </c>
    </row>
    <row r="26" spans="1:3" x14ac:dyDescent="0.25">
      <c r="A26" t="s">
        <v>38</v>
      </c>
      <c r="B26" t="s">
        <v>39</v>
      </c>
      <c r="C26" t="s">
        <v>40</v>
      </c>
    </row>
    <row r="27" spans="1:3" x14ac:dyDescent="0.25">
      <c r="A27" t="s">
        <v>38</v>
      </c>
      <c r="B27" t="s">
        <v>39</v>
      </c>
      <c r="C27" t="s">
        <v>41</v>
      </c>
    </row>
    <row r="28" spans="1:3" x14ac:dyDescent="0.2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0.8554687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defaultRowHeight="15" x14ac:dyDescent="0.25"/>
  <sheetData>
    <row r="1" spans="2:9" x14ac:dyDescent="0.25">
      <c r="B1" s="9" t="s">
        <v>60</v>
      </c>
      <c r="C1" s="9" t="s">
        <v>65</v>
      </c>
      <c r="D1" s="9" t="s">
        <v>62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defaultColWidth="9.140625" defaultRowHeight="15" x14ac:dyDescent="0.25"/>
  <sheetData>
    <row r="1" spans="1:9" x14ac:dyDescent="0.25">
      <c r="B1" s="3" t="s">
        <v>60</v>
      </c>
      <c r="C1" s="3" t="s">
        <v>65</v>
      </c>
      <c r="D1" s="3" t="s">
        <v>62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</row>
    <row r="2" spans="1:9" x14ac:dyDescent="0.25">
      <c r="A2" s="3">
        <v>0</v>
      </c>
    </row>
    <row r="3" spans="1:9" x14ac:dyDescent="0.25">
      <c r="A3" s="3">
        <v>1</v>
      </c>
    </row>
    <row r="4" spans="1:9" x14ac:dyDescent="0.25">
      <c r="A4" s="3">
        <v>2</v>
      </c>
    </row>
    <row r="5" spans="1:9" x14ac:dyDescent="0.25">
      <c r="A5" s="3">
        <v>3</v>
      </c>
    </row>
    <row r="6" spans="1:9" x14ac:dyDescent="0.25">
      <c r="A6" s="3">
        <v>4</v>
      </c>
    </row>
    <row r="7" spans="1:9" x14ac:dyDescent="0.25">
      <c r="A7" s="3">
        <v>5</v>
      </c>
    </row>
    <row r="8" spans="1:9" x14ac:dyDescent="0.25">
      <c r="A8" s="3">
        <v>6</v>
      </c>
    </row>
    <row r="9" spans="1:9" x14ac:dyDescent="0.25">
      <c r="A9" s="3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C34" sqref="C34"/>
    </sheetView>
  </sheetViews>
  <sheetFormatPr defaultColWidth="10.85546875" defaultRowHeight="15" x14ac:dyDescent="0.25"/>
  <cols>
    <col min="1" max="1" width="22.7109375" bestFit="1" customWidth="1"/>
    <col min="2" max="2" width="20.140625" bestFit="1" customWidth="1"/>
    <col min="3" max="3" width="82.42578125" customWidth="1"/>
  </cols>
  <sheetData>
    <row r="1" spans="1:3" ht="15.75" customHeight="1" thickBot="1" x14ac:dyDescent="0.3">
      <c r="A1" s="5" t="s">
        <v>92</v>
      </c>
      <c r="B1" s="5" t="s">
        <v>93</v>
      </c>
      <c r="C1" s="5" t="s">
        <v>94</v>
      </c>
    </row>
    <row r="2" spans="1:3" ht="15.75" customHeight="1" thickBot="1" x14ac:dyDescent="0.3">
      <c r="A2" s="6" t="s">
        <v>95</v>
      </c>
      <c r="B2" s="6">
        <v>4000</v>
      </c>
      <c r="C2" s="6" t="s">
        <v>96</v>
      </c>
    </row>
    <row r="3" spans="1:3" ht="15.75" customHeight="1" thickBot="1" x14ac:dyDescent="0.3">
      <c r="A3" s="6" t="s">
        <v>95</v>
      </c>
      <c r="B3" s="6">
        <v>300</v>
      </c>
      <c r="C3" s="6" t="s">
        <v>97</v>
      </c>
    </row>
    <row r="4" spans="1:3" ht="15.75" customHeight="1" thickBot="1" x14ac:dyDescent="0.3">
      <c r="A4" s="6" t="s">
        <v>95</v>
      </c>
      <c r="B4" s="6">
        <v>300.7</v>
      </c>
      <c r="C4" s="6" t="s">
        <v>98</v>
      </c>
    </row>
    <row r="5" spans="1:3" ht="15.75" customHeight="1" thickBot="1" x14ac:dyDescent="0.3">
      <c r="A5" s="6" t="s">
        <v>95</v>
      </c>
      <c r="B5" s="6">
        <v>447.1</v>
      </c>
      <c r="C5" s="6" t="s">
        <v>99</v>
      </c>
    </row>
    <row r="6" spans="1:3" ht="15.75" customHeight="1" thickBot="1" x14ac:dyDescent="0.3">
      <c r="A6" s="6" t="s">
        <v>95</v>
      </c>
      <c r="B6" s="6">
        <v>607.5</v>
      </c>
      <c r="C6" s="6" t="s">
        <v>100</v>
      </c>
    </row>
    <row r="7" spans="1:3" ht="15.75" customHeight="1" thickBot="1" x14ac:dyDescent="0.3">
      <c r="A7" s="6" t="s">
        <v>95</v>
      </c>
      <c r="B7" s="6">
        <v>1151.9000000000001</v>
      </c>
      <c r="C7" s="6" t="s">
        <v>101</v>
      </c>
    </row>
    <row r="15" spans="1:3" x14ac:dyDescent="0.25">
      <c r="C15" s="7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/>
  </sheetViews>
  <sheetFormatPr defaultRowHeight="15" x14ac:dyDescent="0.25"/>
  <sheetData>
    <row r="1" spans="1:4" x14ac:dyDescent="0.25">
      <c r="A1" s="9" t="s">
        <v>60</v>
      </c>
      <c r="B1" s="9" t="s">
        <v>92</v>
      </c>
      <c r="C1" s="9" t="s">
        <v>93</v>
      </c>
      <c r="D1" s="9" t="s">
        <v>94</v>
      </c>
    </row>
    <row r="2" spans="1:4" x14ac:dyDescent="0.25">
      <c r="A2">
        <v>200000</v>
      </c>
      <c r="B2" t="s">
        <v>95</v>
      </c>
      <c r="C2">
        <v>1500</v>
      </c>
      <c r="D2" t="s">
        <v>102</v>
      </c>
    </row>
    <row r="3" spans="1:4" x14ac:dyDescent="0.25">
      <c r="A3">
        <v>100000</v>
      </c>
      <c r="B3" t="s">
        <v>95</v>
      </c>
      <c r="C3">
        <v>4001</v>
      </c>
      <c r="D3" t="s">
        <v>103</v>
      </c>
    </row>
    <row r="4" spans="1:4" x14ac:dyDescent="0.25">
      <c r="A4">
        <v>8888888</v>
      </c>
      <c r="B4" t="s">
        <v>95</v>
      </c>
      <c r="C4">
        <v>33.351799999999614</v>
      </c>
      <c r="D4" t="s">
        <v>104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defaultRowHeight="15" x14ac:dyDescent="0.25"/>
  <sheetData>
    <row r="1" spans="1:2" x14ac:dyDescent="0.25">
      <c r="B1" s="9">
        <v>0</v>
      </c>
    </row>
    <row r="2" spans="1:2" x14ac:dyDescent="0.25">
      <c r="A2" s="9" t="s">
        <v>105</v>
      </c>
      <c r="B2" s="8">
        <v>54788.998611111107</v>
      </c>
    </row>
    <row r="3" spans="1:2" x14ac:dyDescent="0.25">
      <c r="A3" s="9" t="s">
        <v>106</v>
      </c>
      <c r="B3" s="8">
        <v>55152.998611111107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5546875" defaultRowHeight="15" x14ac:dyDescent="0.25"/>
  <cols>
    <col min="1" max="1" width="13.42578125" bestFit="1" customWidth="1"/>
    <col min="2" max="2" width="22.28515625" bestFit="1" customWidth="1"/>
    <col min="3" max="3" width="3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 t="s">
        <v>43</v>
      </c>
    </row>
    <row r="3" spans="1:3" x14ac:dyDescent="0.25">
      <c r="A3" t="s">
        <v>23</v>
      </c>
      <c r="B3" t="s">
        <v>24</v>
      </c>
      <c r="C3" t="s">
        <v>44</v>
      </c>
    </row>
    <row r="4" spans="1:3" x14ac:dyDescent="0.25">
      <c r="A4" t="s">
        <v>23</v>
      </c>
      <c r="B4" t="s">
        <v>24</v>
      </c>
      <c r="C4" t="s">
        <v>45</v>
      </c>
    </row>
    <row r="5" spans="1:3" x14ac:dyDescent="0.2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5" x14ac:dyDescent="0.25"/>
  <sheetData>
    <row r="1" spans="1:12" x14ac:dyDescent="0.25"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</row>
    <row r="2" spans="1:12" x14ac:dyDescent="0.25">
      <c r="A2" s="9">
        <v>0</v>
      </c>
      <c r="B2" t="s">
        <v>14</v>
      </c>
      <c r="C2">
        <v>204.2781719838913</v>
      </c>
    </row>
    <row r="3" spans="1:12" x14ac:dyDescent="0.25">
      <c r="A3" s="9">
        <v>1</v>
      </c>
      <c r="B3" t="s">
        <v>59</v>
      </c>
      <c r="D3">
        <v>48.57925285120001</v>
      </c>
      <c r="E3">
        <v>50.289999999999281</v>
      </c>
      <c r="F3">
        <v>9.0182692292136846</v>
      </c>
      <c r="G3">
        <v>45.069999999999482</v>
      </c>
      <c r="H3">
        <v>6.5440520274697276</v>
      </c>
      <c r="I3">
        <v>27.075005379083859</v>
      </c>
      <c r="J3">
        <v>1.69</v>
      </c>
      <c r="K3">
        <v>41.082104394671077</v>
      </c>
      <c r="L3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selection activeCell="J28" sqref="J28"/>
    </sheetView>
  </sheetViews>
  <sheetFormatPr defaultRowHeight="15" x14ac:dyDescent="0.25"/>
  <sheetData>
    <row r="1" spans="1:8" x14ac:dyDescent="0.25"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65</v>
      </c>
      <c r="H1" s="9" t="s">
        <v>66</v>
      </c>
    </row>
    <row r="2" spans="1:8" x14ac:dyDescent="0.25">
      <c r="A2" s="9">
        <v>0</v>
      </c>
      <c r="B2">
        <v>99990800003</v>
      </c>
      <c r="C2" t="s">
        <v>53</v>
      </c>
      <c r="D2">
        <v>4.24</v>
      </c>
      <c r="E2">
        <v>0.6</v>
      </c>
      <c r="F2">
        <v>1</v>
      </c>
      <c r="G2">
        <v>1</v>
      </c>
    </row>
    <row r="3" spans="1:8" x14ac:dyDescent="0.25">
      <c r="A3" s="9">
        <v>1</v>
      </c>
      <c r="B3">
        <v>99990100006</v>
      </c>
      <c r="C3" t="s">
        <v>51</v>
      </c>
      <c r="D3">
        <v>1.83</v>
      </c>
      <c r="E3">
        <v>0.309</v>
      </c>
      <c r="F3">
        <v>1</v>
      </c>
      <c r="G3">
        <v>1</v>
      </c>
    </row>
    <row r="4" spans="1:8" x14ac:dyDescent="0.25">
      <c r="A4" s="9">
        <v>2</v>
      </c>
      <c r="B4">
        <v>99990700007</v>
      </c>
      <c r="C4" t="s">
        <v>53</v>
      </c>
      <c r="D4">
        <v>4.79</v>
      </c>
      <c r="E4">
        <v>0.43</v>
      </c>
      <c r="F4">
        <v>1</v>
      </c>
      <c r="G4">
        <v>1</v>
      </c>
    </row>
    <row r="5" spans="1:8" x14ac:dyDescent="0.25">
      <c r="A5" s="9">
        <v>4</v>
      </c>
      <c r="B5">
        <v>20490100021</v>
      </c>
      <c r="C5" t="s">
        <v>51</v>
      </c>
      <c r="D5">
        <v>1.8318300000000001</v>
      </c>
      <c r="E5">
        <v>0.309</v>
      </c>
      <c r="F5">
        <v>1</v>
      </c>
      <c r="G5">
        <v>1</v>
      </c>
    </row>
    <row r="6" spans="1:8" x14ac:dyDescent="0.25">
      <c r="A6" s="9">
        <v>17</v>
      </c>
      <c r="B6">
        <v>20351200052</v>
      </c>
      <c r="C6" t="s">
        <v>56</v>
      </c>
      <c r="D6">
        <v>3.5528690972880219</v>
      </c>
      <c r="E6">
        <v>0.35</v>
      </c>
      <c r="F6">
        <v>400</v>
      </c>
      <c r="G6">
        <v>400</v>
      </c>
    </row>
    <row r="7" spans="1:8" x14ac:dyDescent="0.25">
      <c r="A7" s="9">
        <v>22</v>
      </c>
      <c r="B7">
        <v>20300700025</v>
      </c>
      <c r="C7" t="s">
        <v>53</v>
      </c>
      <c r="D7">
        <v>4.8867155838819896</v>
      </c>
      <c r="E7">
        <v>0.43</v>
      </c>
      <c r="F7">
        <v>1000</v>
      </c>
      <c r="G7">
        <v>1000</v>
      </c>
    </row>
    <row r="8" spans="1:8" x14ac:dyDescent="0.25">
      <c r="A8" s="9">
        <v>21</v>
      </c>
      <c r="B8">
        <v>20300800023</v>
      </c>
      <c r="C8" t="s">
        <v>53</v>
      </c>
      <c r="D8">
        <v>4.3256104542086922</v>
      </c>
      <c r="E8">
        <v>0.6</v>
      </c>
      <c r="F8">
        <v>1000</v>
      </c>
      <c r="G8">
        <v>1000</v>
      </c>
    </row>
    <row r="9" spans="1:8" x14ac:dyDescent="0.25">
      <c r="A9" s="9">
        <v>20</v>
      </c>
      <c r="B9">
        <v>20310700035</v>
      </c>
      <c r="C9" t="s">
        <v>53</v>
      </c>
      <c r="D9">
        <v>4.8818337501318583</v>
      </c>
      <c r="E9">
        <v>0.43</v>
      </c>
      <c r="F9">
        <v>1000</v>
      </c>
      <c r="G9">
        <v>1000</v>
      </c>
    </row>
    <row r="10" spans="1:8" x14ac:dyDescent="0.25">
      <c r="A10" s="9">
        <v>19</v>
      </c>
      <c r="B10">
        <v>20310700033</v>
      </c>
      <c r="C10" t="s">
        <v>53</v>
      </c>
      <c r="D10">
        <v>4.8818337501318583</v>
      </c>
      <c r="E10">
        <v>0.43</v>
      </c>
      <c r="F10">
        <v>1000</v>
      </c>
      <c r="G10">
        <v>1000</v>
      </c>
    </row>
    <row r="11" spans="1:8" x14ac:dyDescent="0.25">
      <c r="A11" s="9">
        <v>18</v>
      </c>
      <c r="B11">
        <v>20340700027</v>
      </c>
      <c r="C11" t="s">
        <v>53</v>
      </c>
      <c r="D11">
        <v>4.8672174911387529</v>
      </c>
      <c r="E11">
        <v>0.43</v>
      </c>
      <c r="F11">
        <v>1000</v>
      </c>
      <c r="G11">
        <v>1000</v>
      </c>
    </row>
    <row r="12" spans="1:8" x14ac:dyDescent="0.25">
      <c r="A12" s="9">
        <v>16</v>
      </c>
      <c r="B12">
        <v>20350700037</v>
      </c>
      <c r="C12" t="s">
        <v>53</v>
      </c>
      <c r="D12">
        <v>4.8623551360027504</v>
      </c>
      <c r="E12">
        <v>0.43</v>
      </c>
      <c r="F12">
        <v>1000</v>
      </c>
      <c r="G12">
        <v>1000</v>
      </c>
    </row>
    <row r="13" spans="1:8" x14ac:dyDescent="0.25">
      <c r="A13" s="9">
        <v>15</v>
      </c>
      <c r="B13">
        <v>20350800022</v>
      </c>
      <c r="C13" t="s">
        <v>53</v>
      </c>
      <c r="D13">
        <v>4.3040471350003484</v>
      </c>
      <c r="E13">
        <v>0.6</v>
      </c>
      <c r="F13">
        <v>1000</v>
      </c>
      <c r="G13">
        <v>1000</v>
      </c>
    </row>
    <row r="14" spans="1:8" x14ac:dyDescent="0.25">
      <c r="A14" s="9">
        <v>14</v>
      </c>
      <c r="B14">
        <v>20370700028</v>
      </c>
      <c r="C14" t="s">
        <v>53</v>
      </c>
      <c r="D14">
        <v>4.8526449933710163</v>
      </c>
      <c r="E14">
        <v>0.43</v>
      </c>
      <c r="F14">
        <v>1000</v>
      </c>
      <c r="G14">
        <v>1000</v>
      </c>
    </row>
    <row r="15" spans="1:8" x14ac:dyDescent="0.25">
      <c r="A15" s="9">
        <v>12</v>
      </c>
      <c r="B15">
        <v>20400700029</v>
      </c>
      <c r="C15" t="s">
        <v>53</v>
      </c>
      <c r="D15">
        <v>4.8381161258071028</v>
      </c>
      <c r="E15">
        <v>0.43</v>
      </c>
      <c r="F15">
        <v>1000</v>
      </c>
      <c r="G15">
        <v>1000</v>
      </c>
    </row>
    <row r="16" spans="1:8" x14ac:dyDescent="0.25">
      <c r="A16" s="9">
        <v>23</v>
      </c>
      <c r="B16">
        <v>20280700034</v>
      </c>
      <c r="C16" t="s">
        <v>53</v>
      </c>
      <c r="D16">
        <v>4.8964939017653357</v>
      </c>
      <c r="E16">
        <v>0.43</v>
      </c>
      <c r="F16">
        <v>1000</v>
      </c>
      <c r="G16">
        <v>1000</v>
      </c>
    </row>
    <row r="17" spans="1:7" x14ac:dyDescent="0.25">
      <c r="A17" s="9">
        <v>11</v>
      </c>
      <c r="B17">
        <v>20410700039</v>
      </c>
      <c r="C17" t="s">
        <v>53</v>
      </c>
      <c r="D17">
        <v>4.833282842964139</v>
      </c>
      <c r="E17">
        <v>0.43</v>
      </c>
      <c r="F17">
        <v>1000</v>
      </c>
      <c r="G17">
        <v>1000</v>
      </c>
    </row>
    <row r="18" spans="1:7" x14ac:dyDescent="0.25">
      <c r="A18" s="9">
        <v>10</v>
      </c>
      <c r="B18">
        <v>20430700030</v>
      </c>
      <c r="C18" t="s">
        <v>53</v>
      </c>
      <c r="D18">
        <v>4.8236307578177469</v>
      </c>
      <c r="E18">
        <v>0.43</v>
      </c>
      <c r="F18">
        <v>1000</v>
      </c>
      <c r="G18">
        <v>1000</v>
      </c>
    </row>
    <row r="19" spans="1:7" x14ac:dyDescent="0.25">
      <c r="A19" s="9">
        <v>9</v>
      </c>
      <c r="B19">
        <v>20440700040</v>
      </c>
      <c r="C19" t="s">
        <v>53</v>
      </c>
      <c r="D19">
        <v>4.8188119458718752</v>
      </c>
      <c r="E19">
        <v>0.43</v>
      </c>
      <c r="F19">
        <v>1000</v>
      </c>
      <c r="G19">
        <v>1000</v>
      </c>
    </row>
    <row r="20" spans="1:7" x14ac:dyDescent="0.25">
      <c r="A20" s="9">
        <v>8</v>
      </c>
      <c r="B20">
        <v>20450700031</v>
      </c>
      <c r="C20" t="s">
        <v>53</v>
      </c>
      <c r="D20">
        <v>4.8139979479239514</v>
      </c>
      <c r="E20">
        <v>0.43</v>
      </c>
      <c r="F20">
        <v>1000</v>
      </c>
      <c r="G20">
        <v>1000</v>
      </c>
    </row>
    <row r="21" spans="1:7" x14ac:dyDescent="0.25">
      <c r="A21" s="9">
        <v>7</v>
      </c>
      <c r="B21">
        <v>20460700041</v>
      </c>
      <c r="C21" t="s">
        <v>53</v>
      </c>
      <c r="D21">
        <v>4.8091887591647877</v>
      </c>
      <c r="E21">
        <v>0.43</v>
      </c>
      <c r="F21">
        <v>1000</v>
      </c>
      <c r="G21">
        <v>1000</v>
      </c>
    </row>
    <row r="22" spans="1:7" x14ac:dyDescent="0.25">
      <c r="A22" s="9">
        <v>6</v>
      </c>
      <c r="B22">
        <v>20470700032</v>
      </c>
      <c r="C22" t="s">
        <v>53</v>
      </c>
      <c r="D22">
        <v>4.8043843747899988</v>
      </c>
      <c r="E22">
        <v>0.43</v>
      </c>
      <c r="F22">
        <v>1000</v>
      </c>
      <c r="G22">
        <v>1000</v>
      </c>
    </row>
    <row r="23" spans="1:7" x14ac:dyDescent="0.25">
      <c r="A23" s="9">
        <v>5</v>
      </c>
      <c r="B23">
        <v>20490700026</v>
      </c>
      <c r="C23" t="s">
        <v>53</v>
      </c>
      <c r="D23">
        <v>4.7947899999999999</v>
      </c>
      <c r="E23">
        <v>0.43</v>
      </c>
      <c r="F23">
        <v>1000</v>
      </c>
      <c r="G23">
        <v>1000</v>
      </c>
    </row>
    <row r="24" spans="1:7" x14ac:dyDescent="0.25">
      <c r="A24" s="9">
        <v>3</v>
      </c>
      <c r="B24">
        <v>20500700036</v>
      </c>
      <c r="C24" t="s">
        <v>53</v>
      </c>
      <c r="D24">
        <v>4.79</v>
      </c>
      <c r="E24">
        <v>0.43</v>
      </c>
      <c r="F24">
        <v>1000</v>
      </c>
      <c r="G24">
        <v>1000</v>
      </c>
    </row>
    <row r="25" spans="1:7" x14ac:dyDescent="0.25">
      <c r="A25" s="9">
        <v>13</v>
      </c>
      <c r="B25">
        <v>20380700038</v>
      </c>
      <c r="C25" t="s">
        <v>53</v>
      </c>
      <c r="D25">
        <v>4.8477971961748416</v>
      </c>
      <c r="E25">
        <v>0.43</v>
      </c>
      <c r="F25">
        <v>1000</v>
      </c>
      <c r="G25">
        <v>1000</v>
      </c>
    </row>
    <row r="26" spans="1:7" x14ac:dyDescent="0.25">
      <c r="A26" s="9">
        <v>24</v>
      </c>
      <c r="B26">
        <v>20270700024</v>
      </c>
      <c r="C26" t="s">
        <v>53</v>
      </c>
      <c r="D26">
        <v>4.9013903956671019</v>
      </c>
      <c r="E26">
        <v>0.43</v>
      </c>
      <c r="F26">
        <v>1000</v>
      </c>
      <c r="G26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3"/>
  <sheetViews>
    <sheetView tabSelected="1" zoomScale="130" zoomScaleNormal="130" workbookViewId="0">
      <selection activeCell="K18" sqref="K18"/>
    </sheetView>
  </sheetViews>
  <sheetFormatPr defaultColWidth="9.140625" defaultRowHeight="15" x14ac:dyDescent="0.25"/>
  <cols>
    <col min="1" max="1" width="20.42578125" customWidth="1"/>
  </cols>
  <sheetData>
    <row r="1" spans="2:5" x14ac:dyDescent="0.25">
      <c r="B1" t="s">
        <v>23</v>
      </c>
      <c r="C1">
        <f>SUM(conventionals!G:G,)</f>
        <v>20404</v>
      </c>
      <c r="D1">
        <f>C1/1000</f>
        <v>20.404</v>
      </c>
      <c r="E1" t="s">
        <v>67</v>
      </c>
    </row>
    <row r="2" spans="2:5" x14ac:dyDescent="0.25">
      <c r="B2" t="s">
        <v>38</v>
      </c>
      <c r="C2">
        <f>SUM(renewables!C:C)</f>
        <v>120003</v>
      </c>
      <c r="D2">
        <f t="shared" ref="D2:D3" si="0">C2/1000</f>
        <v>120.003</v>
      </c>
      <c r="E2" t="s">
        <v>67</v>
      </c>
    </row>
    <row r="3" spans="2:5" x14ac:dyDescent="0.25">
      <c r="B3" t="s">
        <v>107</v>
      </c>
      <c r="C3">
        <f>SUM(storages!H:H)</f>
        <v>10002</v>
      </c>
      <c r="D3">
        <f t="shared" si="0"/>
        <v>10.002000000000001</v>
      </c>
      <c r="E3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defaultColWidth="9.140625" defaultRowHeight="15" x14ac:dyDescent="0.25"/>
  <cols>
    <col min="2" max="2" width="14" bestFit="1" customWidth="1"/>
  </cols>
  <sheetData>
    <row r="1" spans="1:11" x14ac:dyDescent="0.25">
      <c r="B1" s="3" t="s">
        <v>60</v>
      </c>
      <c r="C1" s="3" t="s">
        <v>65</v>
      </c>
      <c r="D1" s="3" t="s">
        <v>62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K1" s="4"/>
    </row>
    <row r="2" spans="1:11" x14ac:dyDescent="0.25">
      <c r="A2" s="3">
        <v>0</v>
      </c>
      <c r="K2" s="1"/>
    </row>
    <row r="3" spans="1:11" x14ac:dyDescent="0.25">
      <c r="A3" s="3">
        <v>1</v>
      </c>
      <c r="K3" s="1"/>
    </row>
    <row r="4" spans="1:11" x14ac:dyDescent="0.25">
      <c r="A4" s="3">
        <v>2</v>
      </c>
      <c r="K4" s="1"/>
    </row>
    <row r="5" spans="1:11" x14ac:dyDescent="0.25">
      <c r="A5" s="3">
        <v>3</v>
      </c>
    </row>
    <row r="6" spans="1:11" x14ac:dyDescent="0.25">
      <c r="A6" s="3">
        <v>4</v>
      </c>
    </row>
    <row r="7" spans="1:11" x14ac:dyDescent="0.25">
      <c r="A7" s="3">
        <v>5</v>
      </c>
    </row>
    <row r="8" spans="1:11" x14ac:dyDescent="0.25">
      <c r="A8" s="3">
        <v>6</v>
      </c>
    </row>
    <row r="9" spans="1:11" x14ac:dyDescent="0.25">
      <c r="A9" s="3">
        <v>7</v>
      </c>
    </row>
    <row r="10" spans="1:11" x14ac:dyDescent="0.25">
      <c r="A10" s="3">
        <v>8</v>
      </c>
    </row>
    <row r="11" spans="1:11" x14ac:dyDescent="0.25">
      <c r="A11" s="3">
        <v>9</v>
      </c>
    </row>
    <row r="12" spans="1:11" x14ac:dyDescent="0.25">
      <c r="A12" s="3">
        <v>10</v>
      </c>
    </row>
    <row r="13" spans="1:11" x14ac:dyDescent="0.25">
      <c r="A13" s="3">
        <v>11</v>
      </c>
    </row>
    <row r="14" spans="1:11" x14ac:dyDescent="0.25">
      <c r="A14" s="3">
        <v>12</v>
      </c>
    </row>
    <row r="15" spans="1:11" x14ac:dyDescent="0.25">
      <c r="A15" s="3">
        <v>13</v>
      </c>
    </row>
    <row r="16" spans="1:11" x14ac:dyDescent="0.25">
      <c r="A16" s="3">
        <v>14</v>
      </c>
    </row>
    <row r="17" spans="1:1" x14ac:dyDescent="0.25">
      <c r="A17" s="3">
        <v>15</v>
      </c>
    </row>
    <row r="18" spans="1:1" x14ac:dyDescent="0.25">
      <c r="A18" s="3">
        <v>16</v>
      </c>
    </row>
    <row r="19" spans="1:1" x14ac:dyDescent="0.25">
      <c r="A19" s="3">
        <v>17</v>
      </c>
    </row>
    <row r="20" spans="1:1" x14ac:dyDescent="0.25">
      <c r="A20" s="3">
        <v>18</v>
      </c>
    </row>
    <row r="21" spans="1:1" x14ac:dyDescent="0.25">
      <c r="A21" s="3">
        <v>19</v>
      </c>
    </row>
    <row r="22" spans="1:1" x14ac:dyDescent="0.25">
      <c r="A22" s="3">
        <v>20</v>
      </c>
    </row>
    <row r="23" spans="1:1" x14ac:dyDescent="0.25">
      <c r="A23" s="3">
        <v>21</v>
      </c>
    </row>
    <row r="24" spans="1:1" x14ac:dyDescent="0.25">
      <c r="A24" s="3">
        <v>22</v>
      </c>
    </row>
    <row r="25" spans="1:1" x14ac:dyDescent="0.25">
      <c r="A25" s="3">
        <v>23</v>
      </c>
    </row>
    <row r="26" spans="1:1" x14ac:dyDescent="0.25">
      <c r="A26" s="3">
        <v>24</v>
      </c>
    </row>
    <row r="27" spans="1:1" x14ac:dyDescent="0.25">
      <c r="A27" s="3">
        <v>25</v>
      </c>
    </row>
    <row r="28" spans="1:1" x14ac:dyDescent="0.25">
      <c r="A28" s="3">
        <v>26</v>
      </c>
    </row>
    <row r="29" spans="1:1" x14ac:dyDescent="0.25">
      <c r="A29" s="3">
        <v>27</v>
      </c>
    </row>
    <row r="30" spans="1:1" x14ac:dyDescent="0.25">
      <c r="A30" s="3">
        <v>28</v>
      </c>
    </row>
    <row r="31" spans="1:1" x14ac:dyDescent="0.25">
      <c r="A31" s="3">
        <v>29</v>
      </c>
    </row>
    <row r="32" spans="1:1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  <row r="51" spans="1:1" x14ac:dyDescent="0.25">
      <c r="A51" s="3">
        <v>49</v>
      </c>
    </row>
    <row r="52" spans="1:1" x14ac:dyDescent="0.25">
      <c r="A52" s="3">
        <v>50</v>
      </c>
    </row>
    <row r="53" spans="1:1" x14ac:dyDescent="0.25">
      <c r="A53" s="3">
        <v>51</v>
      </c>
    </row>
    <row r="54" spans="1:1" x14ac:dyDescent="0.25">
      <c r="A54" s="3">
        <v>52</v>
      </c>
    </row>
    <row r="55" spans="1:1" x14ac:dyDescent="0.25">
      <c r="A55" s="3">
        <v>53</v>
      </c>
    </row>
    <row r="56" spans="1:1" x14ac:dyDescent="0.25">
      <c r="A56" s="3">
        <v>54</v>
      </c>
    </row>
    <row r="57" spans="1:1" x14ac:dyDescent="0.25">
      <c r="A57" s="3">
        <v>55</v>
      </c>
    </row>
    <row r="58" spans="1:1" x14ac:dyDescent="0.25">
      <c r="A58" s="3">
        <v>56</v>
      </c>
    </row>
    <row r="59" spans="1:1" x14ac:dyDescent="0.25">
      <c r="A59" s="3">
        <v>57</v>
      </c>
    </row>
    <row r="60" spans="1:1" x14ac:dyDescent="0.25">
      <c r="A60" s="3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6"/>
  <sheetViews>
    <sheetView workbookViewId="0"/>
  </sheetViews>
  <sheetFormatPr defaultRowHeight="15" x14ac:dyDescent="0.25"/>
  <sheetData>
    <row r="1" spans="1:10" x14ac:dyDescent="0.25">
      <c r="B1" s="9" t="s">
        <v>60</v>
      </c>
      <c r="C1" s="9" t="s">
        <v>65</v>
      </c>
      <c r="D1" s="9" t="s">
        <v>62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66</v>
      </c>
    </row>
    <row r="2" spans="1:10" x14ac:dyDescent="0.25">
      <c r="A2" s="9">
        <v>0</v>
      </c>
      <c r="B2">
        <v>99991800002</v>
      </c>
      <c r="C2">
        <v>1</v>
      </c>
      <c r="D2">
        <v>3.25</v>
      </c>
      <c r="E2" t="s">
        <v>73</v>
      </c>
      <c r="F2" t="s">
        <v>74</v>
      </c>
      <c r="G2" t="s">
        <v>75</v>
      </c>
      <c r="H2" t="s">
        <v>75</v>
      </c>
      <c r="I2" t="s">
        <v>75</v>
      </c>
    </row>
    <row r="3" spans="1:10" x14ac:dyDescent="0.25">
      <c r="A3" s="9">
        <v>1</v>
      </c>
      <c r="B3">
        <v>99991600004</v>
      </c>
      <c r="C3">
        <v>1</v>
      </c>
      <c r="D3">
        <v>0.5</v>
      </c>
      <c r="E3" t="s">
        <v>76</v>
      </c>
      <c r="F3" t="s">
        <v>74</v>
      </c>
      <c r="G3" t="s">
        <v>75</v>
      </c>
      <c r="H3" t="s">
        <v>75</v>
      </c>
      <c r="I3" t="s">
        <v>75</v>
      </c>
    </row>
    <row r="4" spans="1:10" x14ac:dyDescent="0.25">
      <c r="A4" s="9">
        <v>2</v>
      </c>
      <c r="B4">
        <v>99991900005</v>
      </c>
      <c r="C4">
        <v>1</v>
      </c>
      <c r="D4">
        <v>1.3</v>
      </c>
      <c r="E4" t="s">
        <v>77</v>
      </c>
      <c r="F4" t="s">
        <v>74</v>
      </c>
      <c r="G4" t="s">
        <v>75</v>
      </c>
      <c r="H4" t="s">
        <v>75</v>
      </c>
      <c r="I4" t="s">
        <v>75</v>
      </c>
    </row>
    <row r="5" spans="1:10" x14ac:dyDescent="0.25">
      <c r="A5" s="9">
        <v>3</v>
      </c>
      <c r="B5">
        <v>20491600053</v>
      </c>
      <c r="C5">
        <v>3000</v>
      </c>
      <c r="D5">
        <v>0.50049999999999994</v>
      </c>
      <c r="E5" t="s">
        <v>76</v>
      </c>
      <c r="F5" t="s">
        <v>74</v>
      </c>
      <c r="G5" t="s">
        <v>75</v>
      </c>
      <c r="H5" t="s">
        <v>75</v>
      </c>
      <c r="I5" t="s">
        <v>75</v>
      </c>
    </row>
    <row r="6" spans="1:10" x14ac:dyDescent="0.25">
      <c r="A6" s="9">
        <v>4</v>
      </c>
      <c r="B6">
        <v>20481600054</v>
      </c>
      <c r="C6">
        <v>3000</v>
      </c>
      <c r="D6">
        <v>0.50100049999999985</v>
      </c>
      <c r="E6" t="s">
        <v>76</v>
      </c>
      <c r="F6" t="s">
        <v>74</v>
      </c>
      <c r="G6" t="s">
        <v>75</v>
      </c>
      <c r="H6" t="s">
        <v>75</v>
      </c>
      <c r="I6" t="s">
        <v>75</v>
      </c>
    </row>
    <row r="7" spans="1:10" x14ac:dyDescent="0.25">
      <c r="A7" s="9">
        <v>5</v>
      </c>
      <c r="B7">
        <v>20481800089</v>
      </c>
      <c r="C7">
        <v>3000</v>
      </c>
      <c r="D7">
        <v>3.2565032499999989</v>
      </c>
      <c r="E7" t="s">
        <v>73</v>
      </c>
      <c r="F7" t="s">
        <v>74</v>
      </c>
      <c r="G7" t="s">
        <v>75</v>
      </c>
      <c r="H7" t="s">
        <v>75</v>
      </c>
      <c r="I7" t="s">
        <v>75</v>
      </c>
    </row>
    <row r="8" spans="1:10" x14ac:dyDescent="0.25">
      <c r="A8" s="9">
        <v>6</v>
      </c>
      <c r="B8">
        <v>20481900094</v>
      </c>
      <c r="C8">
        <v>2400</v>
      </c>
      <c r="D8">
        <v>1.3026013000000001</v>
      </c>
      <c r="E8" t="s">
        <v>77</v>
      </c>
      <c r="F8" t="s">
        <v>74</v>
      </c>
      <c r="G8" t="s">
        <v>75</v>
      </c>
      <c r="H8" t="s">
        <v>75</v>
      </c>
      <c r="I8" t="s">
        <v>75</v>
      </c>
    </row>
    <row r="9" spans="1:10" x14ac:dyDescent="0.25">
      <c r="A9" s="9">
        <v>7</v>
      </c>
      <c r="B9">
        <v>20471600055</v>
      </c>
      <c r="C9">
        <v>3000</v>
      </c>
      <c r="D9">
        <v>0.50150150049999986</v>
      </c>
      <c r="E9" t="s">
        <v>76</v>
      </c>
      <c r="F9" t="s">
        <v>74</v>
      </c>
      <c r="G9" t="s">
        <v>75</v>
      </c>
      <c r="H9" t="s">
        <v>75</v>
      </c>
      <c r="I9" t="s">
        <v>75</v>
      </c>
    </row>
    <row r="10" spans="1:10" x14ac:dyDescent="0.25">
      <c r="A10" s="9">
        <v>8</v>
      </c>
      <c r="B10">
        <v>20461600056</v>
      </c>
      <c r="C10">
        <v>3000</v>
      </c>
      <c r="D10">
        <v>0.50200300200049974</v>
      </c>
      <c r="E10" t="s">
        <v>76</v>
      </c>
      <c r="F10" t="s">
        <v>74</v>
      </c>
      <c r="G10" t="s">
        <v>75</v>
      </c>
      <c r="H10" t="s">
        <v>75</v>
      </c>
      <c r="I10" t="s">
        <v>75</v>
      </c>
    </row>
    <row r="11" spans="1:10" x14ac:dyDescent="0.25">
      <c r="A11" s="9">
        <v>9</v>
      </c>
      <c r="B11">
        <v>20461800088</v>
      </c>
      <c r="C11">
        <v>3000</v>
      </c>
      <c r="D11">
        <v>3.2630195130032482</v>
      </c>
      <c r="E11" t="s">
        <v>73</v>
      </c>
      <c r="F11" t="s">
        <v>74</v>
      </c>
      <c r="G11" t="s">
        <v>75</v>
      </c>
      <c r="H11" t="s">
        <v>75</v>
      </c>
      <c r="I11" t="s">
        <v>75</v>
      </c>
    </row>
    <row r="12" spans="1:10" x14ac:dyDescent="0.25">
      <c r="A12" s="9">
        <v>10</v>
      </c>
      <c r="B12">
        <v>20451600057</v>
      </c>
      <c r="C12">
        <v>3000</v>
      </c>
      <c r="D12">
        <v>0.50250500500250017</v>
      </c>
      <c r="E12" t="s">
        <v>76</v>
      </c>
      <c r="F12" t="s">
        <v>74</v>
      </c>
      <c r="G12" t="s">
        <v>75</v>
      </c>
      <c r="H12" t="s">
        <v>75</v>
      </c>
      <c r="I12" t="s">
        <v>75</v>
      </c>
    </row>
    <row r="13" spans="1:10" x14ac:dyDescent="0.25">
      <c r="A13" s="9">
        <v>11</v>
      </c>
      <c r="B13">
        <v>20441600059</v>
      </c>
      <c r="C13">
        <v>3000</v>
      </c>
      <c r="D13">
        <v>0.50300751000750266</v>
      </c>
      <c r="E13" t="s">
        <v>76</v>
      </c>
      <c r="F13" t="s">
        <v>74</v>
      </c>
      <c r="G13" t="s">
        <v>75</v>
      </c>
      <c r="H13" t="s">
        <v>75</v>
      </c>
      <c r="I13" t="s">
        <v>75</v>
      </c>
    </row>
    <row r="14" spans="1:10" x14ac:dyDescent="0.25">
      <c r="A14" s="9">
        <v>12</v>
      </c>
      <c r="B14">
        <v>20441800087</v>
      </c>
      <c r="C14">
        <v>3000</v>
      </c>
      <c r="D14">
        <v>3.269548815048767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</row>
    <row r="15" spans="1:10" x14ac:dyDescent="0.25">
      <c r="A15" s="9">
        <v>13</v>
      </c>
      <c r="B15">
        <v>20431600060</v>
      </c>
      <c r="C15">
        <v>3000</v>
      </c>
      <c r="D15">
        <v>0.50351051751751008</v>
      </c>
      <c r="E15" t="s">
        <v>76</v>
      </c>
      <c r="F15" t="s">
        <v>74</v>
      </c>
      <c r="G15" t="s">
        <v>75</v>
      </c>
      <c r="H15" t="s">
        <v>75</v>
      </c>
      <c r="I15" t="s">
        <v>75</v>
      </c>
    </row>
    <row r="16" spans="1:10" x14ac:dyDescent="0.25">
      <c r="A16" s="9">
        <v>14</v>
      </c>
      <c r="B16">
        <v>20431900093</v>
      </c>
      <c r="C16">
        <v>2400</v>
      </c>
      <c r="D16">
        <v>1.3091273455455259</v>
      </c>
      <c r="E16" t="s">
        <v>77</v>
      </c>
      <c r="F16" t="s">
        <v>74</v>
      </c>
      <c r="G16" t="s">
        <v>75</v>
      </c>
      <c r="H16" t="s">
        <v>75</v>
      </c>
      <c r="I16" t="s">
        <v>75</v>
      </c>
    </row>
    <row r="17" spans="1:9" x14ac:dyDescent="0.25">
      <c r="A17" s="9">
        <v>15</v>
      </c>
      <c r="B17">
        <v>20421600061</v>
      </c>
      <c r="C17">
        <v>3000</v>
      </c>
      <c r="D17">
        <v>0.50401402803502759</v>
      </c>
      <c r="E17" t="s">
        <v>76</v>
      </c>
      <c r="F17" t="s">
        <v>74</v>
      </c>
      <c r="G17" t="s">
        <v>75</v>
      </c>
      <c r="H17" t="s">
        <v>75</v>
      </c>
      <c r="I17" t="s">
        <v>75</v>
      </c>
    </row>
    <row r="18" spans="1:9" x14ac:dyDescent="0.25">
      <c r="A18" s="9">
        <v>16</v>
      </c>
      <c r="B18">
        <v>20411600063</v>
      </c>
      <c r="C18">
        <v>3000</v>
      </c>
      <c r="D18">
        <v>0.5045180420630625</v>
      </c>
      <c r="E18" t="s">
        <v>76</v>
      </c>
      <c r="F18" t="s">
        <v>74</v>
      </c>
      <c r="G18" t="s">
        <v>75</v>
      </c>
      <c r="H18" t="s">
        <v>75</v>
      </c>
      <c r="I18" t="s">
        <v>75</v>
      </c>
    </row>
    <row r="19" spans="1:9" x14ac:dyDescent="0.25">
      <c r="A19" s="9">
        <v>17</v>
      </c>
      <c r="B19">
        <v>20401600064</v>
      </c>
      <c r="C19">
        <v>3000</v>
      </c>
      <c r="D19">
        <v>0.50502256010512558</v>
      </c>
      <c r="E19" t="s">
        <v>76</v>
      </c>
      <c r="F19" t="s">
        <v>74</v>
      </c>
      <c r="G19" t="s">
        <v>75</v>
      </c>
      <c r="H19" t="s">
        <v>75</v>
      </c>
      <c r="I19" t="s">
        <v>75</v>
      </c>
    </row>
    <row r="20" spans="1:9" x14ac:dyDescent="0.25">
      <c r="A20" s="9">
        <v>18</v>
      </c>
      <c r="B20">
        <v>20401800086</v>
      </c>
      <c r="C20">
        <v>2000</v>
      </c>
      <c r="D20">
        <v>3.2826466406833159</v>
      </c>
      <c r="E20" t="s">
        <v>73</v>
      </c>
      <c r="F20" t="s">
        <v>74</v>
      </c>
      <c r="G20" t="s">
        <v>75</v>
      </c>
      <c r="H20" t="s">
        <v>75</v>
      </c>
      <c r="I20" t="s">
        <v>75</v>
      </c>
    </row>
    <row r="21" spans="1:9" x14ac:dyDescent="0.25">
      <c r="A21" s="9">
        <v>19</v>
      </c>
      <c r="B21">
        <v>20391600065</v>
      </c>
      <c r="C21">
        <v>3000</v>
      </c>
      <c r="D21">
        <v>0.50552758266523057</v>
      </c>
      <c r="E21" t="s">
        <v>76</v>
      </c>
      <c r="F21" t="s">
        <v>74</v>
      </c>
      <c r="G21" t="s">
        <v>75</v>
      </c>
      <c r="H21" t="s">
        <v>75</v>
      </c>
      <c r="I21" t="s">
        <v>75</v>
      </c>
    </row>
    <row r="22" spans="1:9" x14ac:dyDescent="0.25">
      <c r="A22" s="9">
        <v>20</v>
      </c>
      <c r="B22">
        <v>20381600066</v>
      </c>
      <c r="C22">
        <v>3000</v>
      </c>
      <c r="D22">
        <v>0.50603311024789577</v>
      </c>
      <c r="E22" t="s">
        <v>76</v>
      </c>
      <c r="F22" t="s">
        <v>74</v>
      </c>
      <c r="G22" t="s">
        <v>75</v>
      </c>
      <c r="H22" t="s">
        <v>75</v>
      </c>
      <c r="I22" t="s">
        <v>75</v>
      </c>
    </row>
    <row r="23" spans="1:9" x14ac:dyDescent="0.25">
      <c r="A23" s="9">
        <v>21</v>
      </c>
      <c r="B23">
        <v>20381800085</v>
      </c>
      <c r="C23">
        <v>3000</v>
      </c>
      <c r="D23">
        <v>3.2892152166113231</v>
      </c>
      <c r="E23" t="s">
        <v>73</v>
      </c>
      <c r="F23" t="s">
        <v>74</v>
      </c>
      <c r="G23" t="s">
        <v>75</v>
      </c>
      <c r="H23" t="s">
        <v>75</v>
      </c>
      <c r="I23" t="s">
        <v>75</v>
      </c>
    </row>
    <row r="24" spans="1:9" x14ac:dyDescent="0.25">
      <c r="A24" s="9">
        <v>22</v>
      </c>
      <c r="B24">
        <v>20371600067</v>
      </c>
      <c r="C24">
        <v>3000</v>
      </c>
      <c r="D24">
        <v>0.50653914335814365</v>
      </c>
      <c r="E24" t="s">
        <v>76</v>
      </c>
      <c r="F24" t="s">
        <v>74</v>
      </c>
      <c r="G24" t="s">
        <v>75</v>
      </c>
      <c r="H24" t="s">
        <v>75</v>
      </c>
      <c r="I24" t="s">
        <v>75</v>
      </c>
    </row>
    <row r="25" spans="1:9" x14ac:dyDescent="0.25">
      <c r="A25" s="9">
        <v>23</v>
      </c>
      <c r="B25">
        <v>20361600068</v>
      </c>
      <c r="C25">
        <v>3000</v>
      </c>
      <c r="D25">
        <v>0.50704568250150173</v>
      </c>
      <c r="E25" t="s">
        <v>76</v>
      </c>
      <c r="F25" t="s">
        <v>74</v>
      </c>
      <c r="G25" t="s">
        <v>75</v>
      </c>
      <c r="H25" t="s">
        <v>75</v>
      </c>
      <c r="I25" t="s">
        <v>75</v>
      </c>
    </row>
    <row r="26" spans="1:9" x14ac:dyDescent="0.25">
      <c r="A26" s="9">
        <v>24</v>
      </c>
      <c r="B26">
        <v>20361800084</v>
      </c>
      <c r="C26">
        <v>3000</v>
      </c>
      <c r="D26">
        <v>3.295796936259761</v>
      </c>
      <c r="E26" t="s">
        <v>73</v>
      </c>
      <c r="F26" t="s">
        <v>74</v>
      </c>
      <c r="G26" t="s">
        <v>75</v>
      </c>
      <c r="H26" t="s">
        <v>75</v>
      </c>
      <c r="I26" t="s">
        <v>75</v>
      </c>
    </row>
    <row r="27" spans="1:9" x14ac:dyDescent="0.25">
      <c r="A27" s="9">
        <v>25</v>
      </c>
      <c r="B27">
        <v>20351600069</v>
      </c>
      <c r="C27">
        <v>3000</v>
      </c>
      <c r="D27">
        <v>0.50755272818400321</v>
      </c>
      <c r="E27" t="s">
        <v>76</v>
      </c>
      <c r="F27" t="s">
        <v>74</v>
      </c>
      <c r="G27" t="s">
        <v>75</v>
      </c>
      <c r="H27" t="s">
        <v>75</v>
      </c>
      <c r="I27" t="s">
        <v>75</v>
      </c>
    </row>
    <row r="28" spans="1:9" x14ac:dyDescent="0.25">
      <c r="A28" s="9">
        <v>26</v>
      </c>
      <c r="B28">
        <v>20341600070</v>
      </c>
      <c r="C28">
        <v>2000</v>
      </c>
      <c r="D28">
        <v>0.50806028091218713</v>
      </c>
      <c r="E28" t="s">
        <v>76</v>
      </c>
      <c r="F28" t="s">
        <v>74</v>
      </c>
      <c r="G28" t="s">
        <v>75</v>
      </c>
      <c r="H28" t="s">
        <v>75</v>
      </c>
      <c r="I28" t="s">
        <v>75</v>
      </c>
    </row>
    <row r="29" spans="1:9" x14ac:dyDescent="0.25">
      <c r="A29" s="9">
        <v>27</v>
      </c>
      <c r="B29">
        <v>20341900092</v>
      </c>
      <c r="C29">
        <v>2400</v>
      </c>
      <c r="D29">
        <v>1.3209567303716869</v>
      </c>
      <c r="E29" t="s">
        <v>77</v>
      </c>
      <c r="F29" t="s">
        <v>74</v>
      </c>
      <c r="G29" t="s">
        <v>75</v>
      </c>
      <c r="H29" t="s">
        <v>75</v>
      </c>
      <c r="I29" t="s">
        <v>75</v>
      </c>
    </row>
    <row r="30" spans="1:9" x14ac:dyDescent="0.25">
      <c r="A30" s="9">
        <v>28</v>
      </c>
      <c r="B30">
        <v>20331600071</v>
      </c>
      <c r="C30">
        <v>2000</v>
      </c>
      <c r="D30">
        <v>0.50856834119309924</v>
      </c>
      <c r="E30" t="s">
        <v>76</v>
      </c>
      <c r="F30" t="s">
        <v>74</v>
      </c>
      <c r="G30" t="s">
        <v>75</v>
      </c>
      <c r="H30" t="s">
        <v>75</v>
      </c>
      <c r="I30" t="s">
        <v>75</v>
      </c>
    </row>
    <row r="31" spans="1:9" x14ac:dyDescent="0.25">
      <c r="A31" s="9">
        <v>29</v>
      </c>
      <c r="B31">
        <v>20331800083</v>
      </c>
      <c r="C31">
        <v>3000</v>
      </c>
      <c r="D31">
        <v>3.3056942177551449</v>
      </c>
      <c r="E31" t="s">
        <v>73</v>
      </c>
      <c r="F31" t="s">
        <v>74</v>
      </c>
      <c r="G31" t="s">
        <v>75</v>
      </c>
      <c r="H31" t="s">
        <v>75</v>
      </c>
      <c r="I31" t="s">
        <v>75</v>
      </c>
    </row>
    <row r="32" spans="1:9" x14ac:dyDescent="0.25">
      <c r="A32" s="9">
        <v>30</v>
      </c>
      <c r="B32">
        <v>20321600072</v>
      </c>
      <c r="C32">
        <v>3000</v>
      </c>
      <c r="D32">
        <v>0.5090769095342923</v>
      </c>
      <c r="E32" t="s">
        <v>76</v>
      </c>
      <c r="F32" t="s">
        <v>74</v>
      </c>
      <c r="G32" t="s">
        <v>75</v>
      </c>
      <c r="H32" t="s">
        <v>75</v>
      </c>
      <c r="I32" t="s">
        <v>75</v>
      </c>
    </row>
    <row r="33" spans="1:9" x14ac:dyDescent="0.25">
      <c r="A33" s="9">
        <v>31</v>
      </c>
      <c r="B33">
        <v>20311600073</v>
      </c>
      <c r="C33">
        <v>3000</v>
      </c>
      <c r="D33">
        <v>0.50958598644382658</v>
      </c>
      <c r="E33" t="s">
        <v>76</v>
      </c>
      <c r="F33" t="s">
        <v>74</v>
      </c>
      <c r="G33" t="s">
        <v>75</v>
      </c>
      <c r="H33" t="s">
        <v>75</v>
      </c>
      <c r="I33" t="s">
        <v>75</v>
      </c>
    </row>
    <row r="34" spans="1:9" x14ac:dyDescent="0.25">
      <c r="A34" s="9">
        <v>32</v>
      </c>
      <c r="B34">
        <v>20311800082</v>
      </c>
      <c r="C34">
        <v>3000</v>
      </c>
      <c r="D34">
        <v>3.3123089118848732</v>
      </c>
      <c r="E34" t="s">
        <v>73</v>
      </c>
      <c r="F34" t="s">
        <v>74</v>
      </c>
      <c r="G34" t="s">
        <v>75</v>
      </c>
      <c r="H34" t="s">
        <v>75</v>
      </c>
      <c r="I34" t="s">
        <v>75</v>
      </c>
    </row>
    <row r="35" spans="1:9" x14ac:dyDescent="0.25">
      <c r="A35" s="9">
        <v>33</v>
      </c>
      <c r="B35">
        <v>20301600062</v>
      </c>
      <c r="C35">
        <v>3000</v>
      </c>
      <c r="D35">
        <v>0.51009557243027026</v>
      </c>
      <c r="E35" t="s">
        <v>76</v>
      </c>
      <c r="F35" t="s">
        <v>74</v>
      </c>
      <c r="G35" t="s">
        <v>75</v>
      </c>
      <c r="H35" t="s">
        <v>75</v>
      </c>
      <c r="I35" t="s">
        <v>75</v>
      </c>
    </row>
    <row r="36" spans="1:9" x14ac:dyDescent="0.25">
      <c r="A36" s="9">
        <v>34</v>
      </c>
      <c r="B36">
        <v>20291600074</v>
      </c>
      <c r="C36">
        <v>3000</v>
      </c>
      <c r="D36">
        <v>0.51060566800270046</v>
      </c>
      <c r="E36" t="s">
        <v>76</v>
      </c>
      <c r="F36" t="s">
        <v>74</v>
      </c>
      <c r="G36" t="s">
        <v>75</v>
      </c>
      <c r="H36" t="s">
        <v>75</v>
      </c>
      <c r="I36" t="s">
        <v>75</v>
      </c>
    </row>
    <row r="37" spans="1:9" x14ac:dyDescent="0.25">
      <c r="A37" s="9">
        <v>35</v>
      </c>
      <c r="B37">
        <v>20291800081</v>
      </c>
      <c r="C37">
        <v>3000</v>
      </c>
      <c r="D37">
        <v>3.3189368420175529</v>
      </c>
      <c r="E37" t="s">
        <v>73</v>
      </c>
      <c r="F37" t="s">
        <v>74</v>
      </c>
      <c r="G37" t="s">
        <v>75</v>
      </c>
      <c r="H37" t="s">
        <v>75</v>
      </c>
      <c r="I37" t="s">
        <v>75</v>
      </c>
    </row>
    <row r="38" spans="1:9" x14ac:dyDescent="0.25">
      <c r="A38" s="9">
        <v>36</v>
      </c>
      <c r="B38">
        <v>20281600075</v>
      </c>
      <c r="C38">
        <v>3000</v>
      </c>
      <c r="D38">
        <v>0.51111627367070311</v>
      </c>
      <c r="E38" t="s">
        <v>76</v>
      </c>
      <c r="F38" t="s">
        <v>74</v>
      </c>
      <c r="G38" t="s">
        <v>75</v>
      </c>
      <c r="H38" t="s">
        <v>75</v>
      </c>
      <c r="I38" t="s">
        <v>75</v>
      </c>
    </row>
    <row r="39" spans="1:9" x14ac:dyDescent="0.25">
      <c r="A39" s="9">
        <v>37</v>
      </c>
      <c r="B39">
        <v>20281900091</v>
      </c>
      <c r="C39">
        <v>2400</v>
      </c>
      <c r="D39">
        <v>1.3289023115438281</v>
      </c>
      <c r="E39" t="s">
        <v>77</v>
      </c>
      <c r="F39" t="s">
        <v>74</v>
      </c>
      <c r="G39" t="s">
        <v>75</v>
      </c>
      <c r="H39" t="s">
        <v>75</v>
      </c>
      <c r="I39" t="s">
        <v>75</v>
      </c>
    </row>
    <row r="40" spans="1:9" x14ac:dyDescent="0.25">
      <c r="A40" s="9">
        <v>38</v>
      </c>
      <c r="B40">
        <v>20271600076</v>
      </c>
      <c r="C40">
        <v>3000</v>
      </c>
      <c r="D40">
        <v>0.51162738994437384</v>
      </c>
      <c r="E40" t="s">
        <v>76</v>
      </c>
      <c r="F40" t="s">
        <v>74</v>
      </c>
      <c r="G40" t="s">
        <v>75</v>
      </c>
      <c r="H40" t="s">
        <v>75</v>
      </c>
      <c r="I40" t="s">
        <v>75</v>
      </c>
    </row>
    <row r="41" spans="1:9" x14ac:dyDescent="0.25">
      <c r="A41" s="9">
        <v>39</v>
      </c>
      <c r="B41">
        <v>20271800080</v>
      </c>
      <c r="C41">
        <v>3000</v>
      </c>
      <c r="D41">
        <v>3.32557803463843</v>
      </c>
      <c r="E41" t="s">
        <v>73</v>
      </c>
      <c r="F41" t="s">
        <v>74</v>
      </c>
      <c r="G41" t="s">
        <v>75</v>
      </c>
      <c r="H41" t="s">
        <v>75</v>
      </c>
      <c r="I41" t="s">
        <v>75</v>
      </c>
    </row>
    <row r="42" spans="1:9" x14ac:dyDescent="0.25">
      <c r="A42" s="9">
        <v>40</v>
      </c>
      <c r="B42">
        <v>20261600058</v>
      </c>
      <c r="C42">
        <v>3000</v>
      </c>
      <c r="D42">
        <v>0.5121390173343181</v>
      </c>
      <c r="E42" t="s">
        <v>76</v>
      </c>
      <c r="F42" t="s">
        <v>74</v>
      </c>
      <c r="G42" t="s">
        <v>75</v>
      </c>
      <c r="H42" t="s">
        <v>75</v>
      </c>
      <c r="I42" t="s">
        <v>75</v>
      </c>
    </row>
    <row r="43" spans="1:9" x14ac:dyDescent="0.25">
      <c r="A43" s="9">
        <v>41</v>
      </c>
      <c r="B43">
        <v>20251800079</v>
      </c>
      <c r="C43">
        <v>3000</v>
      </c>
      <c r="D43">
        <v>3.3322325162857398</v>
      </c>
      <c r="E43" t="s">
        <v>73</v>
      </c>
      <c r="F43" t="s">
        <v>74</v>
      </c>
      <c r="G43" t="s">
        <v>75</v>
      </c>
      <c r="H43" t="s">
        <v>75</v>
      </c>
      <c r="I43" t="s">
        <v>75</v>
      </c>
    </row>
    <row r="44" spans="1:9" x14ac:dyDescent="0.25">
      <c r="A44" s="9">
        <v>42</v>
      </c>
      <c r="B44">
        <v>20231800078</v>
      </c>
      <c r="C44">
        <v>3000</v>
      </c>
      <c r="D44">
        <v>3.3389003135508282</v>
      </c>
      <c r="E44" t="s">
        <v>73</v>
      </c>
      <c r="F44" t="s">
        <v>74</v>
      </c>
      <c r="G44" t="s">
        <v>75</v>
      </c>
      <c r="H44" t="s">
        <v>75</v>
      </c>
      <c r="I44" t="s">
        <v>75</v>
      </c>
    </row>
    <row r="45" spans="1:9" x14ac:dyDescent="0.25">
      <c r="A45" s="9">
        <v>43</v>
      </c>
      <c r="B45">
        <v>20231900090</v>
      </c>
      <c r="C45">
        <v>2400</v>
      </c>
      <c r="D45">
        <v>1.3355601254203311</v>
      </c>
      <c r="E45" t="s">
        <v>77</v>
      </c>
      <c r="F45" t="s">
        <v>74</v>
      </c>
      <c r="G45" t="s">
        <v>75</v>
      </c>
      <c r="H45" t="s">
        <v>75</v>
      </c>
      <c r="I45" t="s">
        <v>75</v>
      </c>
    </row>
    <row r="46" spans="1:9" x14ac:dyDescent="0.25">
      <c r="A46" s="9">
        <v>44</v>
      </c>
      <c r="B46">
        <v>20211800077</v>
      </c>
      <c r="C46">
        <v>3000</v>
      </c>
      <c r="D46">
        <v>3.3455814530782422</v>
      </c>
      <c r="E46" t="s">
        <v>73</v>
      </c>
      <c r="F46" t="s">
        <v>74</v>
      </c>
      <c r="G46" t="s">
        <v>75</v>
      </c>
      <c r="H46" t="s">
        <v>75</v>
      </c>
      <c r="I46" t="s">
        <v>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defaultRowHeight="15" x14ac:dyDescent="0.25"/>
  <sheetData>
    <row r="1" spans="1:7" x14ac:dyDescent="0.25">
      <c r="B1" s="9" t="s">
        <v>60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82</v>
      </c>
    </row>
    <row r="2" spans="1:7" x14ac:dyDescent="0.25">
      <c r="A2" s="9">
        <v>0</v>
      </c>
      <c r="B2">
        <v>99999999999</v>
      </c>
      <c r="C2" t="s">
        <v>83</v>
      </c>
      <c r="D2">
        <v>6155</v>
      </c>
      <c r="E2">
        <v>1</v>
      </c>
      <c r="F2">
        <v>3063080</v>
      </c>
      <c r="G2">
        <v>67.702876905382652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sheetData>
    <row r="1" spans="1:10" x14ac:dyDescent="0.25">
      <c r="B1" s="9" t="s">
        <v>60</v>
      </c>
      <c r="C1" s="9" t="s">
        <v>84</v>
      </c>
      <c r="D1" s="9" t="s">
        <v>85</v>
      </c>
      <c r="E1" s="9" t="s">
        <v>86</v>
      </c>
      <c r="F1" s="9" t="s">
        <v>87</v>
      </c>
      <c r="G1" s="9" t="s">
        <v>88</v>
      </c>
      <c r="H1" s="9" t="s">
        <v>65</v>
      </c>
      <c r="I1" s="9" t="s">
        <v>89</v>
      </c>
      <c r="J1" s="9" t="s">
        <v>66</v>
      </c>
    </row>
    <row r="2" spans="1:10" x14ac:dyDescent="0.25">
      <c r="A2" s="9">
        <v>0</v>
      </c>
      <c r="B2">
        <v>99991100001</v>
      </c>
      <c r="C2" t="s">
        <v>90</v>
      </c>
      <c r="D2">
        <v>2</v>
      </c>
      <c r="E2">
        <v>0.92</v>
      </c>
      <c r="F2">
        <v>0.92</v>
      </c>
      <c r="G2">
        <v>0</v>
      </c>
      <c r="H2">
        <v>1</v>
      </c>
      <c r="I2" t="s">
        <v>91</v>
      </c>
    </row>
    <row r="3" spans="1:10" x14ac:dyDescent="0.25">
      <c r="A3" s="9">
        <v>1</v>
      </c>
      <c r="B3">
        <v>99991100008</v>
      </c>
      <c r="C3" t="s">
        <v>90</v>
      </c>
      <c r="D3">
        <v>4</v>
      </c>
      <c r="E3">
        <v>0.92</v>
      </c>
      <c r="F3">
        <v>0.92</v>
      </c>
      <c r="G3">
        <v>0</v>
      </c>
      <c r="H3">
        <v>1</v>
      </c>
      <c r="I3" t="s">
        <v>91</v>
      </c>
    </row>
    <row r="4" spans="1:10" x14ac:dyDescent="0.25">
      <c r="A4" s="9">
        <v>2</v>
      </c>
      <c r="B4">
        <v>20491100051</v>
      </c>
      <c r="C4" t="s">
        <v>90</v>
      </c>
      <c r="D4">
        <v>4</v>
      </c>
      <c r="E4">
        <v>0.92</v>
      </c>
      <c r="F4">
        <v>0.92</v>
      </c>
      <c r="G4">
        <v>0</v>
      </c>
      <c r="H4">
        <v>1000</v>
      </c>
      <c r="I4" t="s">
        <v>91</v>
      </c>
    </row>
    <row r="5" spans="1:10" x14ac:dyDescent="0.25">
      <c r="A5" s="9">
        <v>3</v>
      </c>
      <c r="B5">
        <v>20471100050</v>
      </c>
      <c r="C5" t="s">
        <v>90</v>
      </c>
      <c r="D5">
        <v>4</v>
      </c>
      <c r="E5">
        <v>0.92</v>
      </c>
      <c r="F5">
        <v>0.92</v>
      </c>
      <c r="G5">
        <v>0</v>
      </c>
      <c r="H5">
        <v>1000</v>
      </c>
      <c r="I5" t="s">
        <v>91</v>
      </c>
    </row>
    <row r="6" spans="1:10" x14ac:dyDescent="0.25">
      <c r="A6" s="9">
        <v>4</v>
      </c>
      <c r="B6">
        <v>20441100049</v>
      </c>
      <c r="C6" t="s">
        <v>90</v>
      </c>
      <c r="D6">
        <v>4</v>
      </c>
      <c r="E6">
        <v>0.92</v>
      </c>
      <c r="F6">
        <v>0.92</v>
      </c>
      <c r="G6">
        <v>0</v>
      </c>
      <c r="H6">
        <v>1000</v>
      </c>
      <c r="I6" t="s">
        <v>91</v>
      </c>
    </row>
    <row r="7" spans="1:10" x14ac:dyDescent="0.25">
      <c r="A7" s="9">
        <v>5</v>
      </c>
      <c r="B7">
        <v>20411100048</v>
      </c>
      <c r="C7" t="s">
        <v>90</v>
      </c>
      <c r="D7">
        <v>4</v>
      </c>
      <c r="E7">
        <v>0.92</v>
      </c>
      <c r="F7">
        <v>0.92</v>
      </c>
      <c r="G7">
        <v>0</v>
      </c>
      <c r="H7">
        <v>1000</v>
      </c>
      <c r="I7" t="s">
        <v>91</v>
      </c>
    </row>
    <row r="8" spans="1:10" x14ac:dyDescent="0.25">
      <c r="A8" s="9">
        <v>6</v>
      </c>
      <c r="B8">
        <v>20381100047</v>
      </c>
      <c r="C8" t="s">
        <v>90</v>
      </c>
      <c r="D8">
        <v>4</v>
      </c>
      <c r="E8">
        <v>0.92</v>
      </c>
      <c r="F8">
        <v>0.92</v>
      </c>
      <c r="G8">
        <v>0</v>
      </c>
      <c r="H8">
        <v>1000</v>
      </c>
      <c r="I8" t="s">
        <v>91</v>
      </c>
    </row>
    <row r="9" spans="1:10" x14ac:dyDescent="0.25">
      <c r="A9" s="9">
        <v>7</v>
      </c>
      <c r="B9">
        <v>20351100046</v>
      </c>
      <c r="C9" t="s">
        <v>90</v>
      </c>
      <c r="D9">
        <v>4</v>
      </c>
      <c r="E9">
        <v>0.92</v>
      </c>
      <c r="F9">
        <v>0.92</v>
      </c>
      <c r="G9">
        <v>0</v>
      </c>
      <c r="H9">
        <v>1000</v>
      </c>
      <c r="I9" t="s">
        <v>91</v>
      </c>
    </row>
    <row r="10" spans="1:10" x14ac:dyDescent="0.25">
      <c r="A10" s="9">
        <v>8</v>
      </c>
      <c r="B10">
        <v>20321100045</v>
      </c>
      <c r="C10" t="s">
        <v>90</v>
      </c>
      <c r="D10">
        <v>4</v>
      </c>
      <c r="E10">
        <v>0.92</v>
      </c>
      <c r="F10">
        <v>0.92</v>
      </c>
      <c r="G10">
        <v>0</v>
      </c>
      <c r="H10">
        <v>1000</v>
      </c>
      <c r="I10" t="s">
        <v>91</v>
      </c>
    </row>
    <row r="11" spans="1:10" x14ac:dyDescent="0.25">
      <c r="A11" s="9">
        <v>9</v>
      </c>
      <c r="B11">
        <v>20291100044</v>
      </c>
      <c r="C11" t="s">
        <v>90</v>
      </c>
      <c r="D11">
        <v>4</v>
      </c>
      <c r="E11">
        <v>0.92</v>
      </c>
      <c r="F11">
        <v>0.92</v>
      </c>
      <c r="G11">
        <v>0</v>
      </c>
      <c r="H11">
        <v>1000</v>
      </c>
      <c r="I11" t="s">
        <v>91</v>
      </c>
    </row>
    <row r="12" spans="1:10" x14ac:dyDescent="0.25">
      <c r="A12" s="9">
        <v>10</v>
      </c>
      <c r="B12">
        <v>20271100043</v>
      </c>
      <c r="C12" t="s">
        <v>90</v>
      </c>
      <c r="D12">
        <v>4</v>
      </c>
      <c r="E12">
        <v>0.92</v>
      </c>
      <c r="F12">
        <v>0.92</v>
      </c>
      <c r="G12">
        <v>0</v>
      </c>
      <c r="H12">
        <v>1000</v>
      </c>
      <c r="I12" t="s">
        <v>91</v>
      </c>
    </row>
    <row r="13" spans="1:10" x14ac:dyDescent="0.25">
      <c r="A13" s="9">
        <v>11</v>
      </c>
      <c r="B13">
        <v>20261100042</v>
      </c>
      <c r="C13" t="s">
        <v>90</v>
      </c>
      <c r="D13">
        <v>4</v>
      </c>
      <c r="E13">
        <v>0.92</v>
      </c>
      <c r="F13">
        <v>0.92</v>
      </c>
      <c r="G13">
        <v>0</v>
      </c>
      <c r="H13">
        <v>1000</v>
      </c>
      <c r="I13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2024-08-09T11:28:54Z</dcterms:modified>
</cp:coreProperties>
</file>