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A021C0-A1EA-4890-8759-4271EE8D9325}" xr6:coauthVersionLast="47" xr6:coauthVersionMax="47" xr10:uidLastSave="{00000000-0000-0000-0000-000000000000}"/>
  <bookViews>
    <workbookView xWindow="-28920" yWindow="1050" windowWidth="29040" windowHeight="15840" tabRatio="998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VOLLs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7" hidden="1">NewTechnologies!$A$1:$I$11</definedName>
    <definedName name="_xlnm._FilterDatabase" localSheetId="11" hidden="1">TechnologiesEmlab!$A$1:$I$23</definedName>
    <definedName name="_xlnm._FilterDatabase" localSheetId="23" hidden="1">VOLLs!$A$1:$D$1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B3" i="64"/>
  <c r="A89" i="63"/>
  <c r="A67" i="63"/>
  <c r="A45" i="63"/>
  <c r="A24" i="63"/>
  <c r="A23" i="63"/>
  <c r="C2" i="69" l="1"/>
  <c r="I13" i="76"/>
  <c r="C2" i="76"/>
  <c r="H13" i="76"/>
  <c r="H7" i="70"/>
  <c r="F7" i="76"/>
  <c r="K2" i="76" s="1"/>
  <c r="F9" i="76"/>
  <c r="D10" i="65"/>
  <c r="C10" i="65"/>
  <c r="L3" i="72"/>
  <c r="L4" i="72"/>
  <c r="L5" i="72"/>
  <c r="L6" i="72"/>
  <c r="L2" i="72"/>
  <c r="D4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F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<sst xmlns="http://schemas.openxmlformats.org/spreadsheetml/2006/main" count="1082" uniqueCount="522">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</sst>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pane ySplit="6" topLeftCell="A22" activePane="bottomLeft" state="frozen"/>
      <selection pane="bottomLeft" activeCell="G50" sqref="G5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70" zoomScaleNormal="100" workbookViewId="0">
      <selection activeCell="B46" sqref="B46:B67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0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R33" sqref="R33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C2" sqref="C2:C8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B2" sqref="B2:B8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I35" sqref="I3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G3">
        <v>0.73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G7">
        <v>0.05</v>
      </c>
      <c r="K7" s="44"/>
      <c r="L7" s="44"/>
      <c r="M7" s="44"/>
    </row>
    <row r="8" spans="1:13">
      <c r="G8">
        <v>0.06</v>
      </c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9"/>
  <sheetViews>
    <sheetView workbookViewId="0">
      <selection activeCell="C2" sqref="C2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2050</v>
      </c>
      <c r="B2" s="13">
        <f>SUM(CS_subscribed!B:B)</f>
        <v>0.89</v>
      </c>
      <c r="C2" s="13">
        <f>1-SUM(CapacitySubscriptionConsumer!C:C)</f>
        <v>0.10999999999999999</v>
      </c>
      <c r="D2" s="13" t="s">
        <v>69</v>
      </c>
      <c r="F2">
        <f>SUM(B2:C2)</f>
        <v>1</v>
      </c>
    </row>
    <row r="5" spans="1:6">
      <c r="D5" s="13">
        <v>4</v>
      </c>
    </row>
    <row r="6" spans="1:6">
      <c r="D6" s="13">
        <v>0.03</v>
      </c>
    </row>
    <row r="9" spans="1:6">
      <c r="C9" t="s">
        <v>494</v>
      </c>
      <c r="D9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0"/>
  <sheetViews>
    <sheetView topLeftCell="G1" zoomScale="123" workbookViewId="0">
      <selection activeCell="J29" sqref="J29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v>26500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v>26500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L20" sqref="L20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2024-07-15T11:52:22Z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