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37B78928-633A-4BA0-95F2-7252D9D14594}" xr6:coauthVersionLast="47" xr6:coauthVersionMax="47" xr10:uidLastSave="{00000000-0000-0000-0000-000000000000}"/>
  <bookViews>
    <workbookView xWindow="-11145" yWindow="-13485" windowWidth="21600" windowHeight="11265" tabRatio="993" activeTab="10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5" l="1"/>
  <c r="A1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tc={FB37AC34-A995-4CFE-8F54-82A396F9B88F}</author>
  </authors>
  <commentList>
    <comment ref="F1" authorId="0" shapeId="0" xr:uid="{FB37AC34-A995-4CFE-8F54-82A396F9B88F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Electricity = hydrogen*efficiency</t>
      </text>
    </comment>
  </commentList>
</comments>
</file>

<file path=xl/sharedStrings.xml><?xml version="1.0" encoding="utf-8"?>
<sst xmlns="http://schemas.openxmlformats.org/spreadsheetml/2006/main" count="297" uniqueCount="108">
  <si>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</si>
  <si>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</si>
  <si>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</si>
  <si>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</si>
  <si>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</si>
  <si>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</si>
  <si>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</si>
  <si>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</si>
  <si>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</si>
  <si>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</si>
  <si>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</si>
  <si>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</si>
  <si>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</si>
  <si>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</si>
  <si>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</si>
  <si>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</si>
  <si>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</si>
  <si>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</si>
  <si>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</si>
  <si>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</si>
  <si>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</si>
  <si>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</si>
  <si>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</si>
  <si>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</si>
  <si>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</si>
  <si>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</si>
  <si>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</si>
  <si>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</si>
  <si>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</si>
  <si>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</si>
  <si>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</si>
  <si>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</si>
  <si>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</si>
  <si>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</si>
  <si>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</si>
  <si>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</si>
  <si>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</si>
  <si>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</si>
  <si>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</si>
  <si>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</si>
  <si>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</si>
  <si>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</si>
  <si>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</si>
  <si>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</si>
  <si>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</si>
  <si>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</si>
  <si>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</si>
  <si>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</si>
  <si>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</si>
  <si>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</si>
  <si>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</si>
  <si>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</si>
  <si>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</si>
  <si>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</si>
  <si>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</si>
  <si>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</si>
  <si>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</si>
  <si>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</si>
  <si>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</si>
  <si>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</si>
  <si>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</si>
  <si>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</si>
  <si>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</si>
  <si>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</si>
  <si>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</si>
  <si>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</si>
  <si>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</si>
  <si>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</si>
  <si>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</si>
  <si>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</si>
  <si>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</si>
  <si>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</si>
  <si>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</si>
  <si>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</si>
  <si>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</si>
  <si>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</si>
  <si>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OtherPV</t>
  </si>
  <si>
    <t>NONE</t>
  </si>
  <si>
    <t>-</t>
  </si>
  <si>
    <t>WindOn</t>
  </si>
  <si>
    <t>WindOff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</si>
  <si>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</si>
  <si>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</si>
  <si>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</si>
  <si>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</si>
  <si>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</si>
  <si>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</si>
  <si>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</si>
  <si>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</si>
  <si>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</si>
  <si>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</si>
  <si>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</si>
  <si>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</si>
  <si>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amiris-config/data/0high.csv</t>
  </si>
  <si>
    <t>amiris-config/data/0low.csv</t>
  </si>
  <si>
    <t>amiris-config/data/0hydrogen_low.csv</t>
  </si>
  <si>
    <t>amiris-config/data/0hydrogen_high.csv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</si>
  <si>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</si>
  <si>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</si>
  <si>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</si>
  <si>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</si>
  <si>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</si>
  <si>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</si>
  <si>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amiris-config/data/0industrial.csv</t>
  </si>
  <si>
    <t>StartTime</t>
  </si>
  <si>
    <t>StopTime</t>
  </si>
  <si>
    <t>GW</t>
  </si>
  <si>
    <t>Shedder_capacity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</si>
</sst>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5" fillId="3" borderId="4" xfId="0" applyFont="1" applyFill="1" applyBorder="1" applyAlignment="1">
      <alignment vertical="center" wrapText="1"/>
    </xf>
    <xf numFmtId="164" fontId="0" fillId="0" borderId="0" xfId="0" applyNumberFormat="1"/>
    <xf numFmtId="0" fontId="6" fillId="0" borderId="5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3040DABD-ED95-4713-88AA-6A7D132E8778}" userId="S::isanchezjimene@tudelft.nl::cc90341c-89c3-4988-92a9-0175758ccb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4-13T14:05:40.80" personId="{3040DABD-ED95-4713-88AA-6A7D132E8778}" id="{FB37AC34-A995-4CFE-8F54-82A396F9B88F}">
    <text>Electricity = hydrogen*efficiency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tabSelected="1" workbookViewId="0">
      <selection activeCell="J4" sqref="J4"/>
    </sheetView>
  </sheetViews>
  <sheetFormatPr defaultRowHeight="14.5" x14ac:dyDescent="0.35"/>
  <cols>
    <col min="1" max="1" width="12.453125" customWidth="1"/>
    <col min="2" max="2" width="9.453125" customWidth="1"/>
    <col min="3" max="3" width="36.90625" customWidth="1"/>
    <col min="4" max="4" width="16.26953125" customWidth="1"/>
  </cols>
  <sheetData>
    <row r="1" spans="1:4" ht="28.5" customHeight="1" x14ac:dyDescent="0.35">
      <c r="A1" t="s">
        <v>88</v>
      </c>
      <c r="B1" t="s">
        <v>89</v>
      </c>
      <c r="C1" t="s">
        <v>90</v>
      </c>
      <c r="D1" t="s">
        <v>107</v>
      </c>
    </row>
    <row r="2" spans="1:4" ht="24" customHeight="1" x14ac:dyDescent="0.35">
      <c r="A2" t="s">
        <v>91</v>
      </c>
      <c r="B2">
        <v>4000</v>
      </c>
      <c r="C2" t="s">
        <v>92</v>
      </c>
    </row>
    <row r="3" spans="1:4" ht="15" customHeight="1" x14ac:dyDescent="0.35">
      <c r="A3" t="s">
        <v>91</v>
      </c>
      <c r="B3">
        <v>2000</v>
      </c>
      <c r="C3" t="s">
        <v>93</v>
      </c>
    </row>
    <row r="4" spans="1:4" ht="15" customHeight="1" x14ac:dyDescent="0.35">
      <c r="A4" t="s">
        <v>91</v>
      </c>
      <c r="B4">
        <v>500</v>
      </c>
      <c r="C4" t="s">
        <v>94</v>
      </c>
    </row>
    <row r="5" spans="1:4" ht="15" customHeight="1" x14ac:dyDescent="0.35">
      <c r="A5" t="s">
        <v>91</v>
      </c>
      <c r="B5">
        <v>40</v>
      </c>
      <c r="C5" t="s">
        <v>95</v>
      </c>
      <c r="D5">
        <v>251847372</v>
      </c>
    </row>
    <row r="6" spans="1:4" ht="15" customHeight="1" x14ac:dyDescent="0.35">
      <c r="A6" t="s">
        <v>91</v>
      </c>
      <c r="B6">
        <v>60</v>
      </c>
      <c r="C6" t="s">
        <v>96</v>
      </c>
      <c r="D6">
        <v>107934588</v>
      </c>
    </row>
    <row r="7" spans="1:4" ht="15" customHeight="1" x14ac:dyDescent="0.35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L23" sqref="L23"/>
    </sheetView>
  </sheetViews>
  <sheetFormatPr defaultColWidth="9.1796875" defaultRowHeight="14.5" x14ac:dyDescent="0.35"/>
  <cols>
    <col min="2" max="2" width="14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"/>
  <sheetViews>
    <sheetView workbookViewId="0">
      <selection activeCell="E36" sqref="E36"/>
    </sheetView>
  </sheetViews>
  <sheetFormatPr defaultColWidth="10.90625" defaultRowHeight="14.5" x14ac:dyDescent="0.35"/>
  <cols>
    <col min="1" max="1" width="22.7265625" bestFit="1" customWidth="1"/>
    <col min="2" max="2" width="20.1796875" bestFit="1" customWidth="1"/>
    <col min="3" max="3" width="82.453125" customWidth="1"/>
  </cols>
  <sheetData>
    <row r="1" spans="1:3" ht="15.75" customHeight="1" thickBot="1" x14ac:dyDescent="0.4">
      <c r="A1" s="5" t="s">
        <v>88</v>
      </c>
      <c r="B1" s="5" t="s">
        <v>89</v>
      </c>
      <c r="C1" s="5" t="s">
        <v>90</v>
      </c>
    </row>
    <row r="2" spans="1:3" ht="15.75" customHeight="1" thickBot="1" x14ac:dyDescent="0.4">
      <c r="A2" s="6" t="s">
        <v>91</v>
      </c>
      <c r="B2" s="6">
        <v>4000</v>
      </c>
      <c r="C2" s="6" t="s">
        <v>97</v>
      </c>
    </row>
    <row r="3" spans="1:3" ht="15.75" customHeight="1" thickBot="1" x14ac:dyDescent="0.4">
      <c r="A3" s="6" t="s">
        <v>91</v>
      </c>
      <c r="B3" s="6">
        <v>300</v>
      </c>
      <c r="C3" s="8" t="s">
        <v>98</v>
      </c>
    </row>
    <row r="4" spans="1:3" ht="15.75" customHeight="1" thickBot="1" x14ac:dyDescent="0.4">
      <c r="A4" s="6" t="s">
        <v>91</v>
      </c>
      <c r="B4" s="6">
        <v>300.7</v>
      </c>
      <c r="C4" s="8" t="s">
        <v>99</v>
      </c>
    </row>
    <row r="5" spans="1:3" ht="15.75" customHeight="1" thickBot="1" x14ac:dyDescent="0.4">
      <c r="A5" s="6" t="s">
        <v>91</v>
      </c>
      <c r="B5" s="6">
        <v>447.1</v>
      </c>
      <c r="C5" s="6" t="s">
        <v>100</v>
      </c>
    </row>
    <row r="6" spans="1:3" ht="15.75" customHeight="1" thickBot="1" x14ac:dyDescent="0.4">
      <c r="A6" s="6" t="s">
        <v>91</v>
      </c>
      <c r="B6" s="6">
        <v>607.5</v>
      </c>
      <c r="C6" s="6" t="s">
        <v>101</v>
      </c>
    </row>
    <row r="7" spans="1:3" ht="15.75" customHeight="1" thickBot="1" x14ac:dyDescent="0.4">
      <c r="A7" s="6" t="s">
        <v>91</v>
      </c>
      <c r="B7" s="6">
        <v>1151.9000000000001</v>
      </c>
      <c r="C7" s="8" t="s">
        <v>102</v>
      </c>
    </row>
    <row r="10" spans="1:3" ht="15" customHeight="1" thickBot="1" x14ac:dyDescent="0.4">
      <c r="A10" s="6" t="s">
        <v>91</v>
      </c>
      <c r="B10" s="6">
        <v>2000</v>
      </c>
      <c r="C10" s="6" t="s">
        <v>103</v>
      </c>
    </row>
    <row r="11" spans="1:3" ht="15" customHeight="1" thickBot="1" x14ac:dyDescent="0.4">
      <c r="A11" s="6" t="s">
        <v>91</v>
      </c>
      <c r="B11" s="6">
        <v>2000</v>
      </c>
      <c r="C11" s="6" t="s">
        <v>95</v>
      </c>
    </row>
    <row r="12" spans="1:3" ht="15" customHeight="1" thickBot="1" x14ac:dyDescent="0.4">
      <c r="A12" s="6" t="s">
        <v>91</v>
      </c>
      <c r="B12" s="6">
        <v>2000</v>
      </c>
      <c r="C12" s="6" t="s">
        <v>96</v>
      </c>
    </row>
    <row r="14" spans="1:3" ht="15" customHeight="1" thickBot="1" x14ac:dyDescent="0.4">
      <c r="A14" s="6" t="s">
        <v>91</v>
      </c>
      <c r="B14" s="6">
        <v>80</v>
      </c>
      <c r="C14" s="6" t="s">
        <v>103</v>
      </c>
    </row>
    <row r="15" spans="1:3" x14ac:dyDescent="0.35">
      <c r="C15" s="7"/>
    </row>
    <row r="16" spans="1:3" x14ac:dyDescent="0.35">
      <c r="B16" s="7">
        <v>11474289.66996911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10">
        <v>0</v>
      </c>
    </row>
    <row r="2" spans="1:2" x14ac:dyDescent="0.35">
      <c r="A2" s="10" t="s">
        <v>104</v>
      </c>
      <c r="B2" s="9">
        <v>59171.998611111107</v>
      </c>
    </row>
    <row r="3" spans="1:2" x14ac:dyDescent="0.35">
      <c r="A3" s="10" t="s">
        <v>105</v>
      </c>
      <c r="B3" s="9">
        <v>59535.998611111107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customWidth="1"/>
  </cols>
  <sheetData>
    <row r="1" spans="1:3" x14ac:dyDescent="0.35">
      <c r="A1">
        <f>SUM(conventionals!G:G,renewables_full!C:C,biogas_full!C:C)</f>
        <v>25663</v>
      </c>
      <c r="B1">
        <f>A1/1000</f>
        <v>25.663</v>
      </c>
      <c r="C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bestFit="1" customWidth="1"/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 x14ac:dyDescent="0.35">
      <c r="A2" s="10">
        <v>0</v>
      </c>
      <c r="B2" t="s">
        <v>14</v>
      </c>
      <c r="C2">
        <v>199.99999999999909</v>
      </c>
    </row>
    <row r="3" spans="1:12" x14ac:dyDescent="0.35">
      <c r="A3" s="10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4.5" x14ac:dyDescent="0.35"/>
  <sheetData>
    <row r="1" spans="1:7" x14ac:dyDescent="0.35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 x14ac:dyDescent="0.35">
      <c r="A2" s="10">
        <v>0</v>
      </c>
      <c r="B2">
        <v>20623300051</v>
      </c>
      <c r="C2" t="s">
        <v>52</v>
      </c>
      <c r="D2">
        <v>1.5</v>
      </c>
      <c r="E2">
        <v>0.4</v>
      </c>
      <c r="F2">
        <v>5000</v>
      </c>
      <c r="G2">
        <v>5000</v>
      </c>
    </row>
    <row r="3" spans="1:7" x14ac:dyDescent="0.35">
      <c r="A3" s="10">
        <v>1</v>
      </c>
      <c r="B3">
        <v>20503300043</v>
      </c>
      <c r="C3" t="s">
        <v>52</v>
      </c>
      <c r="D3">
        <v>1.592516717796747</v>
      </c>
      <c r="E3">
        <v>0.3766491227657503</v>
      </c>
      <c r="F3">
        <v>5000</v>
      </c>
      <c r="G3">
        <v>5000</v>
      </c>
    </row>
    <row r="4" spans="1:7" x14ac:dyDescent="0.35">
      <c r="A4" s="10">
        <v>2</v>
      </c>
      <c r="B4">
        <v>20503300044</v>
      </c>
      <c r="C4" t="s">
        <v>52</v>
      </c>
      <c r="D4">
        <v>1.592516717796747</v>
      </c>
      <c r="E4">
        <v>0.3766491227657503</v>
      </c>
      <c r="F4">
        <v>5000</v>
      </c>
      <c r="G4">
        <v>5000</v>
      </c>
    </row>
    <row r="5" spans="1:7" x14ac:dyDescent="0.35">
      <c r="A5" s="10">
        <v>3</v>
      </c>
      <c r="B5">
        <v>20503300045</v>
      </c>
      <c r="C5" t="s">
        <v>52</v>
      </c>
      <c r="D5">
        <v>1.592516717796747</v>
      </c>
      <c r="E5">
        <v>0.3766491227657503</v>
      </c>
      <c r="F5">
        <v>5000</v>
      </c>
      <c r="G5">
        <v>5000</v>
      </c>
    </row>
    <row r="6" spans="1:7" x14ac:dyDescent="0.35">
      <c r="A6" s="10">
        <v>4</v>
      </c>
      <c r="B6">
        <v>20501900040</v>
      </c>
      <c r="C6" t="s">
        <v>55</v>
      </c>
      <c r="D6">
        <v>4.2467112474579931</v>
      </c>
      <c r="E6">
        <v>0.26836249997059708</v>
      </c>
      <c r="F6">
        <v>5663</v>
      </c>
      <c r="G6">
        <v>5663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J17" sqref="J17"/>
    </sheetView>
  </sheetViews>
  <sheetFormatPr defaultRowHeight="14.5" x14ac:dyDescent="0.35"/>
  <cols>
    <col min="2" max="2" width="20.08984375" customWidth="1"/>
    <col min="4" max="4" width="12.54296875" customWidth="1"/>
    <col min="5" max="5" width="19.81640625" customWidth="1"/>
    <col min="6" max="6" width="33" customWidth="1"/>
  </cols>
  <sheetData>
    <row r="1" spans="1:6" x14ac:dyDescent="0.35">
      <c r="B1" s="10" t="s">
        <v>60</v>
      </c>
      <c r="C1" s="10" t="s">
        <v>66</v>
      </c>
      <c r="D1" s="10" t="s">
        <v>67</v>
      </c>
      <c r="E1" s="10" t="s">
        <v>68</v>
      </c>
      <c r="F1" s="10" t="s">
        <v>69</v>
      </c>
    </row>
    <row r="2" spans="1:6" x14ac:dyDescent="0.35">
      <c r="A2" s="10">
        <v>0</v>
      </c>
      <c r="B2">
        <v>99999999999</v>
      </c>
      <c r="C2" t="s">
        <v>70</v>
      </c>
      <c r="D2">
        <v>21489.97</v>
      </c>
      <c r="E2">
        <v>0.74</v>
      </c>
      <c r="F2">
        <v>4297994</v>
      </c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/>
  </sheetViews>
  <sheetFormatPr defaultRowHeight="14.5" x14ac:dyDescent="0.35"/>
  <sheetData>
    <row r="1" spans="1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x14ac:dyDescent="0.35">
      <c r="A2" s="10">
        <v>0</v>
      </c>
      <c r="B2">
        <v>20620300052</v>
      </c>
      <c r="C2">
        <v>5000</v>
      </c>
      <c r="D2">
        <v>0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10">
        <v>1</v>
      </c>
      <c r="B3">
        <v>20600300049</v>
      </c>
      <c r="C3">
        <v>5000</v>
      </c>
      <c r="D3">
        <v>0</v>
      </c>
      <c r="E3" t="s">
        <v>76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10">
        <v>2</v>
      </c>
      <c r="B4">
        <v>20500200021</v>
      </c>
      <c r="C4">
        <v>4000</v>
      </c>
      <c r="D4">
        <v>1.4332650460170731</v>
      </c>
      <c r="E4" t="s">
        <v>79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10">
        <v>3</v>
      </c>
      <c r="B5">
        <v>20500300024</v>
      </c>
      <c r="C5">
        <v>5500</v>
      </c>
      <c r="D5">
        <v>0</v>
      </c>
      <c r="E5" t="s">
        <v>76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10">
        <v>4</v>
      </c>
      <c r="B6">
        <v>20500100030</v>
      </c>
      <c r="C6">
        <v>7000</v>
      </c>
      <c r="D6">
        <v>3.1850334355934948</v>
      </c>
      <c r="E6" t="s">
        <v>80</v>
      </c>
      <c r="F6" t="s">
        <v>77</v>
      </c>
      <c r="G6" t="s">
        <v>78</v>
      </c>
      <c r="H6" t="s">
        <v>78</v>
      </c>
      <c r="I6" t="s">
        <v>78</v>
      </c>
    </row>
    <row r="7" spans="1:9" x14ac:dyDescent="0.35">
      <c r="A7" s="10">
        <v>5</v>
      </c>
      <c r="B7">
        <v>20501500041</v>
      </c>
      <c r="C7">
        <v>41</v>
      </c>
      <c r="D7">
        <v>0</v>
      </c>
      <c r="E7" t="s">
        <v>81</v>
      </c>
      <c r="F7" t="s">
        <v>77</v>
      </c>
      <c r="G7" t="s">
        <v>78</v>
      </c>
      <c r="H7" t="s">
        <v>78</v>
      </c>
      <c r="I7" t="s">
        <v>78</v>
      </c>
    </row>
    <row r="8" spans="1:9" x14ac:dyDescent="0.35">
      <c r="A8" s="10">
        <v>6</v>
      </c>
      <c r="B8">
        <v>20470100031</v>
      </c>
      <c r="C8">
        <v>7000</v>
      </c>
      <c r="D8">
        <v>3.233048212764245</v>
      </c>
      <c r="E8" t="s">
        <v>80</v>
      </c>
      <c r="F8" t="s">
        <v>77</v>
      </c>
      <c r="G8" t="s">
        <v>78</v>
      </c>
      <c r="H8" t="s">
        <v>78</v>
      </c>
      <c r="I8" t="s">
        <v>78</v>
      </c>
    </row>
    <row r="9" spans="1:9" x14ac:dyDescent="0.35">
      <c r="A9" s="10">
        <v>7</v>
      </c>
      <c r="B9">
        <v>20460300025</v>
      </c>
      <c r="C9">
        <v>5500</v>
      </c>
      <c r="D9">
        <v>0</v>
      </c>
      <c r="E9" t="s">
        <v>76</v>
      </c>
      <c r="F9" t="s">
        <v>77</v>
      </c>
      <c r="G9" t="s">
        <v>78</v>
      </c>
      <c r="H9" t="s">
        <v>78</v>
      </c>
      <c r="I9" t="s">
        <v>78</v>
      </c>
    </row>
    <row r="10" spans="1:9" x14ac:dyDescent="0.35">
      <c r="A10" s="10">
        <v>8</v>
      </c>
      <c r="B10">
        <v>20440100032</v>
      </c>
      <c r="C10">
        <v>7000</v>
      </c>
      <c r="D10">
        <v>3.2817868187026908</v>
      </c>
      <c r="E10" t="s">
        <v>80</v>
      </c>
      <c r="F10" t="s">
        <v>77</v>
      </c>
      <c r="G10" t="s">
        <v>78</v>
      </c>
      <c r="H10" t="s">
        <v>78</v>
      </c>
      <c r="I10" t="s">
        <v>78</v>
      </c>
    </row>
    <row r="11" spans="1:9" x14ac:dyDescent="0.35">
      <c r="A11" s="10">
        <v>9</v>
      </c>
      <c r="B11">
        <v>20420300026</v>
      </c>
      <c r="C11">
        <v>5500</v>
      </c>
      <c r="D11">
        <v>0</v>
      </c>
      <c r="E11" t="s">
        <v>76</v>
      </c>
      <c r="F11" t="s">
        <v>77</v>
      </c>
      <c r="G11" t="s">
        <v>78</v>
      </c>
      <c r="H11" t="s">
        <v>78</v>
      </c>
      <c r="I11" t="s">
        <v>78</v>
      </c>
    </row>
    <row r="12" spans="1:9" x14ac:dyDescent="0.35">
      <c r="A12" s="10">
        <v>10</v>
      </c>
      <c r="B12">
        <v>20410100033</v>
      </c>
      <c r="C12">
        <v>7000</v>
      </c>
      <c r="D12">
        <v>3.3312601652179858</v>
      </c>
      <c r="E12" t="s">
        <v>80</v>
      </c>
      <c r="F12" t="s">
        <v>77</v>
      </c>
      <c r="G12" t="s">
        <v>78</v>
      </c>
      <c r="H12" t="s">
        <v>78</v>
      </c>
      <c r="I12" t="s">
        <v>78</v>
      </c>
    </row>
    <row r="13" spans="1:9" x14ac:dyDescent="0.35">
      <c r="A13" s="10">
        <v>11</v>
      </c>
      <c r="B13">
        <v>20400200023</v>
      </c>
      <c r="C13">
        <v>4000</v>
      </c>
      <c r="D13">
        <v>1.506562409719834</v>
      </c>
      <c r="E13" t="s">
        <v>79</v>
      </c>
      <c r="F13" t="s">
        <v>77</v>
      </c>
      <c r="G13" t="s">
        <v>78</v>
      </c>
      <c r="H13" t="s">
        <v>78</v>
      </c>
      <c r="I13" t="s">
        <v>78</v>
      </c>
    </row>
    <row r="14" spans="1:9" x14ac:dyDescent="0.35">
      <c r="A14" s="10">
        <v>12</v>
      </c>
      <c r="B14">
        <v>20400100034</v>
      </c>
      <c r="C14">
        <v>7000</v>
      </c>
      <c r="D14">
        <v>3.347916466044075</v>
      </c>
      <c r="E14" t="s">
        <v>80</v>
      </c>
      <c r="F14" t="s">
        <v>77</v>
      </c>
      <c r="G14" t="s">
        <v>78</v>
      </c>
      <c r="H14" t="s">
        <v>78</v>
      </c>
      <c r="I14" t="s">
        <v>78</v>
      </c>
    </row>
    <row r="15" spans="1:9" x14ac:dyDescent="0.35">
      <c r="A15" s="10">
        <v>13</v>
      </c>
      <c r="B15">
        <v>20380300027</v>
      </c>
      <c r="C15">
        <v>5500</v>
      </c>
      <c r="D15">
        <v>0</v>
      </c>
      <c r="E15" t="s">
        <v>76</v>
      </c>
      <c r="F15" t="s">
        <v>77</v>
      </c>
      <c r="G15" t="s">
        <v>78</v>
      </c>
      <c r="H15" t="s">
        <v>78</v>
      </c>
      <c r="I15" t="s">
        <v>78</v>
      </c>
    </row>
    <row r="16" spans="1:9" x14ac:dyDescent="0.35">
      <c r="A16" s="10">
        <v>14</v>
      </c>
      <c r="B16">
        <v>20380100035</v>
      </c>
      <c r="C16">
        <v>7000</v>
      </c>
      <c r="D16">
        <v>3.3814793286161668</v>
      </c>
      <c r="E16" t="s">
        <v>80</v>
      </c>
      <c r="F16" t="s">
        <v>77</v>
      </c>
      <c r="G16" t="s">
        <v>78</v>
      </c>
      <c r="H16" t="s">
        <v>78</v>
      </c>
      <c r="I16" t="s">
        <v>78</v>
      </c>
    </row>
    <row r="17" spans="1:9" x14ac:dyDescent="0.35">
      <c r="A17" s="10">
        <v>15</v>
      </c>
      <c r="B17">
        <v>20360100036</v>
      </c>
      <c r="C17">
        <v>7000</v>
      </c>
      <c r="D17">
        <v>3.415378658885543</v>
      </c>
      <c r="E17" t="s">
        <v>80</v>
      </c>
      <c r="F17" t="s">
        <v>77</v>
      </c>
      <c r="G17" t="s">
        <v>78</v>
      </c>
      <c r="H17" t="s">
        <v>78</v>
      </c>
      <c r="I17" t="s">
        <v>78</v>
      </c>
    </row>
    <row r="18" spans="1:9" x14ac:dyDescent="0.35">
      <c r="A18" s="10">
        <v>16</v>
      </c>
      <c r="B18">
        <v>20340100037</v>
      </c>
      <c r="C18">
        <v>7000</v>
      </c>
      <c r="D18">
        <v>3.4496178299408702</v>
      </c>
      <c r="E18" t="s">
        <v>80</v>
      </c>
      <c r="F18" t="s">
        <v>77</v>
      </c>
      <c r="G18" t="s">
        <v>78</v>
      </c>
      <c r="H18" t="s">
        <v>78</v>
      </c>
      <c r="I18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"/>
  <sheetViews>
    <sheetView workbookViewId="0"/>
  </sheetViews>
  <sheetFormatPr defaultRowHeight="14.5" x14ac:dyDescent="0.35"/>
  <sheetData>
    <row r="1" spans="1:8" x14ac:dyDescent="0.35">
      <c r="B1" s="10" t="s">
        <v>60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65</v>
      </c>
    </row>
    <row r="2" spans="1:8" x14ac:dyDescent="0.35">
      <c r="A2" s="10">
        <v>0</v>
      </c>
      <c r="B2">
        <v>20612600050</v>
      </c>
      <c r="C2" t="s">
        <v>87</v>
      </c>
      <c r="D2">
        <v>5</v>
      </c>
      <c r="E2">
        <v>0.89549999999999996</v>
      </c>
      <c r="F2">
        <v>0.92</v>
      </c>
      <c r="G2">
        <v>0</v>
      </c>
      <c r="H2">
        <v>5000</v>
      </c>
    </row>
    <row r="3" spans="1:8" x14ac:dyDescent="0.35">
      <c r="A3" s="10">
        <v>1</v>
      </c>
      <c r="B3">
        <v>20542600048</v>
      </c>
      <c r="C3" t="s">
        <v>87</v>
      </c>
      <c r="D3">
        <v>5</v>
      </c>
      <c r="E3">
        <v>0.86462373921789315</v>
      </c>
      <c r="F3">
        <v>0.92</v>
      </c>
      <c r="G3">
        <v>0</v>
      </c>
      <c r="H3">
        <v>5000</v>
      </c>
    </row>
    <row r="4" spans="1:8" x14ac:dyDescent="0.35">
      <c r="A4" s="10">
        <v>2</v>
      </c>
      <c r="B4">
        <v>20502600046</v>
      </c>
      <c r="C4" t="s">
        <v>87</v>
      </c>
      <c r="D4">
        <v>5</v>
      </c>
      <c r="E4">
        <v>0.84746052622293822</v>
      </c>
      <c r="F4">
        <v>0.92</v>
      </c>
      <c r="G4">
        <v>0</v>
      </c>
      <c r="H4">
        <v>5000</v>
      </c>
    </row>
    <row r="5" spans="1:8" x14ac:dyDescent="0.35">
      <c r="A5" s="10">
        <v>3</v>
      </c>
      <c r="B5">
        <v>20502600047</v>
      </c>
      <c r="C5" t="s">
        <v>87</v>
      </c>
      <c r="D5">
        <v>5</v>
      </c>
      <c r="E5">
        <v>0.84746052622293822</v>
      </c>
      <c r="F5">
        <v>0.92</v>
      </c>
      <c r="G5">
        <v>0</v>
      </c>
      <c r="H5">
        <v>5000</v>
      </c>
    </row>
    <row r="6" spans="1:8" x14ac:dyDescent="0.35">
      <c r="A6" s="10">
        <v>4</v>
      </c>
      <c r="B6">
        <v>20502600042</v>
      </c>
      <c r="C6" t="s">
        <v>87</v>
      </c>
      <c r="D6">
        <v>5</v>
      </c>
      <c r="E6">
        <v>0.84746052622293822</v>
      </c>
      <c r="F6">
        <v>0.92</v>
      </c>
      <c r="G6">
        <v>0</v>
      </c>
      <c r="H6">
        <v>1736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2023-04-13T15:38:16Z</dcterms:modified>
</cp:coreProperties>
</file>