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A7C47F3-89D2-4B6F-B0BA-A2B61D7A7B3F}" xr6:coauthVersionLast="47" xr6:coauthVersionMax="47" xr10:uidLastSave="{00000000-0000-0000-0000-000000000000}"/>
  <bookViews>
    <workbookView xWindow="-120" yWindow="-120" windowWidth="29040" windowHeight="17640" tabRatio="971" firstSheet="4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groupedDecarbonizedNLCRMs!$A$1:$G$63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4" i="42" l="1"/>
  <c r="C65" i="42" s="1"/>
  <c r="C66" i="42" s="1"/>
  <c r="C67" i="42" s="1"/>
  <c r="C68" i="42" s="1"/>
  <c r="C69" i="42" s="1"/>
  <c r="C13" i="42"/>
  <c r="C14" i="42"/>
  <c r="C15" i="42"/>
  <c r="C16" i="42"/>
  <c r="C17" i="42"/>
  <c r="C18" i="42"/>
  <c r="C19" i="42"/>
  <c r="C20" i="42"/>
  <c r="C21" i="42"/>
  <c r="C12" i="42"/>
  <c r="L25" i="43"/>
  <c r="L24" i="43"/>
  <c r="L23" i="43"/>
  <c r="L22" i="43"/>
  <c r="L21" i="43"/>
  <c r="L20" i="43"/>
  <c r="L19" i="43"/>
  <c r="L18" i="43"/>
  <c r="L17" i="43"/>
  <c r="L16" i="43"/>
  <c r="L15" i="43"/>
  <c r="N9" i="4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17" i="43"/>
  <c r="M20" i="43"/>
  <c r="M16" i="43"/>
  <c r="M21" i="43"/>
  <c r="M21" i="42"/>
  <c r="M17" i="42"/>
  <c r="M16" i="42"/>
  <c r="M2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<sst xmlns="http://schemas.openxmlformats.org/spreadsheetml/2006/main" count="5936" uniqueCount="510">
  <si>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</si>
  <si>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</si>
  <si>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</si>
  <si>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</si>
  <si>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</si>
  <si>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</si>
  <si>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</si>
  <si>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</si>
  <si>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</si>
  <si>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</si>
  <si>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</si>
  <si>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</si>
  <si>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</si>
  <si>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</si>
  <si>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</si>
  <si>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</si>
  <si>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</si>
  <si>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</si>
  <si>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</si>
  <si>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</si>
  <si>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</si>
  <si>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</si>
  <si>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</si>
  <si>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</si>
  <si>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</si>
  <si>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</si>
  <si>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</si>
  <si>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</si>
  <si>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</si>
  <si>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</si>
  <si>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</si>
  <si>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</si>
  <si>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</si>
  <si>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</si>
  <si>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</si>
  <si>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</si>
  <si>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</si>
  <si>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</si>
  <si>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</si>
  <si>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</si>
  <si>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</si>
  <si>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</si>
  <si>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</si>
  <si>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</si>
  <si>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</si>
  <si>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</si>
  <si>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</si>
  <si>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</si>
  <si>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</si>
  <si>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</si>
  <si>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</si>
  <si>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</si>
  <si>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</si>
  <si>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</si>
  <si>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</si>
  <si>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</si>
  <si>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</si>
  <si>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</si>
  <si>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</si>
  <si>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</si>
  <si>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</si>
  <si>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</si>
  <si>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</si>
  <si>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</si>
  <si>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</si>
  <si>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</si>
  <si>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</si>
  <si>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</si>
  <si>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</si>
  <si>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</si>
  <si>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</si>
  <si>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</si>
  <si>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</si>
  <si>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</si>
  <si>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</si>
  <si>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</si>
  <si>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</si>
  <si>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</si>
  <si>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</si>
  <si>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</si>
  <si>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</si>
  <si>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</si>
  <si>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</si>
  <si>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</si>
  <si>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</si>
  <si>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</si>
  <si>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</si>
  <si>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</si>
  <si>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</si>
  <si>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</si>
  <si>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</si>
  <si>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</si>
  <si>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</si>
  <si>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</si>
  <si>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</si>
  <si>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</si>
  <si>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</si>
  <si>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</si>
  <si>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</si>
  <si>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</si>
  <si>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</si>
  <si>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</si>
  <si>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</si>
  <si>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</si>
  <si>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</si>
  <si>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</si>
  <si>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</si>
  <si>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</si>
  <si>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</si>
  <si>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</si>
  <si>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</si>
  <si>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</si>
  <si>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</si>
  <si>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</si>
  <si>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</si>
  <si>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</si>
  <si>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</si>
  <si>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</si>
  <si>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</si>
  <si>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</si>
  <si>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</si>
  <si>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</si>
  <si>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</si>
  <si>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</si>
  <si>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</si>
  <si>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</si>
  <si>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</si>
  <si>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</si>
  <si>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</si>
  <si>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</si>
  <si>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</si>
  <si>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</si>
  <si>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</si>
  <si>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</si>
  <si>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</si>
  <si>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</si>
  <si>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</si>
  <si>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</si>
  <si>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</si>
  <si>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</si>
  <si>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</si>
  <si>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</si>
  <si>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</si>
  <si>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</si>
  <si>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</si>
  <si>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</si>
  <si>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</si>
  <si>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</si>
  <si>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</si>
  <si>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</si>
  <si>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</si>
  <si>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</si>
  <si>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</si>
  <si>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</si>
  <si>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</si>
  <si>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</si>
  <si>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</si>
  <si>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</si>
  <si>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</si>
  <si>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</si>
  <si>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</si>
  <si>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</si>
  <si>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</si>
  <si>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</si>
  <si>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</si>
  <si>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</si>
  <si>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</si>
  <si>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</si>
  <si>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</si>
  <si>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</si>
  <si>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</si>
  <si>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</si>
  <si>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</si>
  <si>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</si>
  <si>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</si>
  <si>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</si>
  <si>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</si>
  <si>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</si>
  <si>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</si>
  <si>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</si>
  <si>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</si>
  <si>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</si>
  <si>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</si>
  <si>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</si>
  <si>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</si>
  <si>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</si>
  <si>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</si>
  <si>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</si>
  <si>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</si>
  <si>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</si>
  <si>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</si>
  <si>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</si>
  <si>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</si>
  <si>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</si>
  <si>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</si>
  <si>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</si>
  <si>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</si>
  <si>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</si>
  <si>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</si>
  <si>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</si>
  <si>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</si>
  <si>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</si>
  <si>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</si>
  <si>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</si>
  <si>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</si>
  <si>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</si>
  <si>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</si>
  <si>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</si>
  <si>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</si>
  <si>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</si>
  <si>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</si>
  <si>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</si>
  <si>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</si>
  <si>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</si>
  <si>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</si>
  <si>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</si>
  <si>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</si>
  <si>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</si>
  <si>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</si>
  <si>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</si>
  <si>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</si>
  <si>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</si>
  <si>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</si>
  <si>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</si>
  <si>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</si>
  <si>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</si>
  <si>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</si>
  <si>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</si>
  <si>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</si>
  <si>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</si>
  <si>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</si>
  <si>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</si>
  <si>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</si>
  <si>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</si>
  <si>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</si>
  <si>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</si>
  <si>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</si>
  <si>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</si>
  <si>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</si>
  <si>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</si>
  <si>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</si>
  <si>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</si>
  <si>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</si>
  <si>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</si>
  <si>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</si>
  <si>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</si>
  <si>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</si>
  <si>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</si>
  <si>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</si>
  <si>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</si>
  <si>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</si>
  <si>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</si>
  <si>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</si>
  <si>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</si>
  <si>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</si>
  <si>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</si>
  <si>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</si>
  <si>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</si>
  <si>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</si>
  <si>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</si>
  <si>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</si>
  <si>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</si>
  <si>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</si>
  <si>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</si>
  <si>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</si>
  <si>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</si>
  <si>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</si>
  <si>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</si>
  <si>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</si>
  <si>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</si>
  <si>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</si>
  <si>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</si>
  <si>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</si>
  <si>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</si>
  <si>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</si>
  <si>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</si>
  <si>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</si>
  <si>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</si>
  <si>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</si>
  <si>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</si>
  <si>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</si>
  <si>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</si>
  <si>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</si>
  <si>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</si>
  <si>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</si>
  <si>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</si>
  <si>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</si>
  <si>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</si>
  <si>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</si>
  <si>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</si>
  <si>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</si>
  <si>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</si>
  <si>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</si>
  <si>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</si>
  <si>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</si>
  <si>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</si>
  <si>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</si>
  <si>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</si>
  <si>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</si>
  <si>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</si>
  <si>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</si>
  <si>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</si>
  <si>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</si>
  <si>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</si>
  <si>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</si>
  <si>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</si>
  <si>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</si>
  <si>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</si>
  <si>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</si>
  <si>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</si>
  <si>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</si>
  <si>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</si>
  <si>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</si>
  <si>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</si>
  <si>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</si>
  <si>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</si>
  <si>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</si>
  <si>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</si>
  <si>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</si>
  <si>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</si>
  <si>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</si>
  <si>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</si>
  <si>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</si>
  <si>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</si>
  <si>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</si>
  <si>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</si>
  <si>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</si>
  <si>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</si>
  <si>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</si>
  <si>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</si>
  <si>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</si>
  <si>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</si>
  <si>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</si>
  <si>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</si>
  <si>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</si>
  <si>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</si>
  <si>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</si>
  <si>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</si>
  <si>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</si>
  <si>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</si>
  <si>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</si>
  <si>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</si>
  <si>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</si>
  <si>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</si>
  <si>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</si>
  <si>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</si>
  <si>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</si>
  <si>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</si>
  <si>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</si>
  <si>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</si>
  <si>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</si>
  <si>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</si>
  <si>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</si>
  <si>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</si>
  <si>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</si>
  <si>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</si>
  <si>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</si>
  <si>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</si>
  <si>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</si>
  <si>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</si>
  <si>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</si>
  <si>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</si>
  <si>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</si>
  <si>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</si>
  <si>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</si>
  <si>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</si>
  <si>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</si>
  <si>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</si>
  <si>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</si>
  <si>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</si>
  <si>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</si>
  <si>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</si>
  <si>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</si>
  <si>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</si>
  <si>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</si>
  <si>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</si>
  <si>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</si>
  <si>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</si>
  <si>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</si>
  <si>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</si>
  <si>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</si>
  <si>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</si>
  <si>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</si>
  <si>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</si>
  <si>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</si>
  <si>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</si>
  <si>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</si>
  <si>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</si>
  <si>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</si>
  <si>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</si>
  <si>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</si>
  <si>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</si>
  <si>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</si>
  <si>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</si>
  <si>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</si>
  <si>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</si>
  <si>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</si>
  <si>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</si>
  <si>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</si>
  <si>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</si>
  <si>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</si>
  <si>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</si>
  <si>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</si>
  <si>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</si>
  <si>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</si>
  <si>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</si>
  <si>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</si>
  <si>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</si>
  <si>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</si>
  <si>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</si>
  <si>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</si>
  <si>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</si>
  <si>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</si>
  <si>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</si>
  <si>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</si>
  <si>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</si>
  <si>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</si>
  <si>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</si>
  <si>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</si>
  <si>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</si>
  <si>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</si>
  <si>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</si>
  <si>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</si>
  <si>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</si>
  <si>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</si>
  <si>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</si>
  <si>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</si>
  <si>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</si>
  <si>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</si>
  <si>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</si>
  <si>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</si>
  <si>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</si>
  <si>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</si>
  <si>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</si>
  <si>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</si>
  <si>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</si>
  <si>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</si>
  <si>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</si>
  <si>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</si>
  <si>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</si>
  <si>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</si>
  <si>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</si>
  <si>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</si>
  <si>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</si>
  <si>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</si>
  <si>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</si>
  <si>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</si>
  <si>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</si>
  <si>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</si>
  <si>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</si>
  <si>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</si>
  <si>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</si>
  <si>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</si>
  <si>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</si>
  <si>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</si>
  <si>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</si>
  <si>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</si>
  <si>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</si>
  <si>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</si>
  <si>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</si>
  <si>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</si>
  <si>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</si>
  <si>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</si>
  <si>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</si>
  <si>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</si>
  <si>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</si>
  <si>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</si>
  <si>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</si>
  <si>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</si>
  <si>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</si>
  <si>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</si>
  <si>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</si>
  <si>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</si>
  <si>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</si>
  <si>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</si>
  <si>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</si>
  <si>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</si>
  <si>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</si>
  <si>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</si>
  <si>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</si>
  <si>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</si>
  <si>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</si>
  <si>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</si>
  <si>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</si>
  <si>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</si>
  <si>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</si>
  <si>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</si>
  <si>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</si>
  <si>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</si>
  <si>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</si>
  <si>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</si>
  <si>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</si>
  <si>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</si>
  <si>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</si>
  <si>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</si>
  <si>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</si>
  <si>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</si>
  <si>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</si>
  <si>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</si>
  <si>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</si>
  <si>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</si>
  <si>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</si>
  <si>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</si>
  <si>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</si>
  <si>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</si>
  <si>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</si>
  <si>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</si>
  <si>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</si>
  <si>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Lithium ion battery 5</t>
  </si>
  <si>
    <t>Lithium ion battery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</si>
</sst>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21.990643287034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hydrogen OCGT"/>
        <s v="hydrogen CCGT"/>
        <s v="Lithium ion battery"/>
        <s v="Nuclear"/>
        <s v="Solar PV large"/>
        <s v="Wind Offshore"/>
        <s v="Wind Onshore"/>
        <s v="Biofuel"/>
        <s v="Lithium ion battery 4"/>
        <m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3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1"/>
    <n v="2"/>
    <n v="2000"/>
  </r>
  <r>
    <x v="2"/>
    <n v="10"/>
    <n v="2000"/>
  </r>
  <r>
    <x v="2"/>
    <n v="1"/>
    <n v="2000"/>
  </r>
  <r>
    <x v="3"/>
    <n v="15"/>
    <n v="400"/>
  </r>
  <r>
    <x v="4"/>
    <n v="22"/>
    <n v="3000"/>
  </r>
  <r>
    <x v="4"/>
    <n v="23"/>
    <n v="3000"/>
  </r>
  <r>
    <x v="4"/>
    <n v="21"/>
    <n v="3000"/>
  </r>
  <r>
    <x v="4"/>
    <n v="19"/>
    <n v="3000"/>
  </r>
  <r>
    <x v="4"/>
    <n v="18"/>
    <n v="3000"/>
  </r>
  <r>
    <x v="4"/>
    <n v="17"/>
    <n v="3000"/>
  </r>
  <r>
    <x v="4"/>
    <n v="16"/>
    <n v="3000"/>
  </r>
  <r>
    <x v="4"/>
    <n v="15"/>
    <n v="3000"/>
  </r>
  <r>
    <x v="4"/>
    <n v="14"/>
    <n v="3000"/>
  </r>
  <r>
    <x v="4"/>
    <n v="13"/>
    <n v="3000"/>
  </r>
  <r>
    <x v="4"/>
    <n v="12"/>
    <n v="4000"/>
  </r>
  <r>
    <x v="4"/>
    <n v="11"/>
    <n v="4000"/>
  </r>
  <r>
    <x v="4"/>
    <n v="10"/>
    <n v="4000"/>
  </r>
  <r>
    <x v="4"/>
    <n v="9"/>
    <n v="4000"/>
  </r>
  <r>
    <x v="4"/>
    <n v="8"/>
    <n v="4000"/>
  </r>
  <r>
    <x v="4"/>
    <n v="7"/>
    <n v="4000"/>
  </r>
  <r>
    <x v="4"/>
    <n v="6"/>
    <n v="4000"/>
  </r>
  <r>
    <x v="4"/>
    <n v="5"/>
    <n v="4000"/>
  </r>
  <r>
    <x v="4"/>
    <n v="4"/>
    <n v="4000"/>
  </r>
  <r>
    <x v="4"/>
    <n v="3"/>
    <n v="4000"/>
  </r>
  <r>
    <x v="5"/>
    <n v="29"/>
    <n v="3000"/>
  </r>
  <r>
    <x v="5"/>
    <n v="26"/>
    <n v="3000"/>
  </r>
  <r>
    <x v="5"/>
    <n v="21"/>
    <n v="3000"/>
  </r>
  <r>
    <x v="5"/>
    <n v="18"/>
    <n v="3000"/>
  </r>
  <r>
    <x v="5"/>
    <n v="16"/>
    <n v="3000"/>
  </r>
  <r>
    <x v="5"/>
    <n v="14"/>
    <n v="3000"/>
  </r>
  <r>
    <x v="5"/>
    <n v="10"/>
    <n v="3000"/>
  </r>
  <r>
    <x v="5"/>
    <n v="8"/>
    <n v="3000"/>
  </r>
  <r>
    <x v="5"/>
    <n v="6"/>
    <n v="3000"/>
  </r>
  <r>
    <x v="5"/>
    <n v="4"/>
    <n v="4000"/>
  </r>
  <r>
    <x v="5"/>
    <n v="3"/>
    <n v="4000"/>
  </r>
  <r>
    <x v="5"/>
    <n v="2"/>
    <n v="4000"/>
  </r>
  <r>
    <x v="6"/>
    <n v="27"/>
    <n v="2400"/>
  </r>
  <r>
    <x v="6"/>
    <n v="22"/>
    <n v="2400"/>
  </r>
  <r>
    <x v="6"/>
    <n v="16"/>
    <n v="2400"/>
  </r>
  <r>
    <x v="6"/>
    <n v="7"/>
    <n v="2400"/>
  </r>
  <r>
    <x v="6"/>
    <n v="2"/>
    <n v="2400"/>
  </r>
  <r>
    <x v="7"/>
    <n v="1"/>
    <n v="1"/>
  </r>
  <r>
    <x v="8"/>
    <n v="2"/>
    <n v="1"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75"/>
  <sheetViews>
    <sheetView tabSelected="1" showRuler="0" topLeftCell="A33" zoomScale="85" zoomScaleNormal="85" workbookViewId="0">
      <selection activeCell="J48" sqref="J4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1000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37</v>
      </c>
      <c r="B9" s="3" t="s">
        <v>492</v>
      </c>
      <c r="C9">
        <v>5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38</v>
      </c>
      <c r="B10" s="3" t="s">
        <v>492</v>
      </c>
      <c r="C10">
        <v>3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40</v>
      </c>
      <c r="B12" t="s">
        <v>492</v>
      </c>
      <c r="C12">
        <f>C2-1</f>
        <v>22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485</v>
      </c>
      <c r="N12">
        <v>1</v>
      </c>
    </row>
    <row r="13" spans="1:14" ht="13.9" customHeight="1">
      <c r="A13" s="1">
        <v>41</v>
      </c>
      <c r="B13" t="s">
        <v>492</v>
      </c>
      <c r="C13">
        <f t="shared" ref="C13:C21" si="0">C3-1</f>
        <v>19</v>
      </c>
      <c r="D13" s="28">
        <v>1000</v>
      </c>
      <c r="E13" t="s">
        <v>38</v>
      </c>
      <c r="F13">
        <v>0</v>
      </c>
      <c r="G13">
        <v>0</v>
      </c>
      <c r="I13" s="23"/>
      <c r="K13" s="4"/>
      <c r="M13" s="3" t="s">
        <v>21</v>
      </c>
      <c r="N13">
        <v>145402</v>
      </c>
    </row>
    <row r="14" spans="1:14">
      <c r="A14" s="1">
        <v>42</v>
      </c>
      <c r="B14" t="s">
        <v>492</v>
      </c>
      <c r="C14">
        <f t="shared" si="0"/>
        <v>17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t="s">
        <v>492</v>
      </c>
      <c r="C15">
        <f t="shared" si="0"/>
        <v>15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t="s">
        <v>492</v>
      </c>
      <c r="C16">
        <f t="shared" si="0"/>
        <v>12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45</v>
      </c>
      <c r="B17" t="s">
        <v>492</v>
      </c>
      <c r="C17">
        <f t="shared" si="0"/>
        <v>9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46</v>
      </c>
      <c r="B18" t="s">
        <v>492</v>
      </c>
      <c r="C18">
        <f t="shared" si="0"/>
        <v>6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47</v>
      </c>
      <c r="B19" t="s">
        <v>492</v>
      </c>
      <c r="C19">
        <f t="shared" si="0"/>
        <v>4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48</v>
      </c>
      <c r="B20" t="s">
        <v>492</v>
      </c>
      <c r="C20">
        <f t="shared" si="0"/>
        <v>2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49</v>
      </c>
      <c r="B21" t="s">
        <v>507</v>
      </c>
      <c r="C21">
        <f t="shared" si="0"/>
        <v>1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12</v>
      </c>
      <c r="C22">
        <v>15</v>
      </c>
      <c r="D22" s="4">
        <v>400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51</v>
      </c>
      <c r="B23" s="3" t="s">
        <v>481</v>
      </c>
      <c r="C23">
        <v>22</v>
      </c>
      <c r="D23">
        <v>3000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52</v>
      </c>
      <c r="B24" s="3" t="s">
        <v>481</v>
      </c>
      <c r="C24">
        <v>23</v>
      </c>
      <c r="D24">
        <v>3000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1"/>
        <v>40</v>
      </c>
    </row>
    <row r="25" spans="1:13">
      <c r="A25" s="1">
        <v>53</v>
      </c>
      <c r="B25" s="3" t="s">
        <v>481</v>
      </c>
      <c r="C25">
        <v>21</v>
      </c>
      <c r="D25">
        <v>3000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54</v>
      </c>
      <c r="B26" s="3" t="s">
        <v>481</v>
      </c>
      <c r="C26">
        <v>19</v>
      </c>
      <c r="D26">
        <v>3000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18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17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16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15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14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s="3" t="s">
        <v>481</v>
      </c>
      <c r="C32">
        <v>13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s="3" t="s">
        <v>481</v>
      </c>
      <c r="C33">
        <v>12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s="3" t="s">
        <v>481</v>
      </c>
      <c r="C34">
        <v>11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s="3" t="s">
        <v>481</v>
      </c>
      <c r="C35">
        <v>10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s="3" t="s">
        <v>481</v>
      </c>
      <c r="C36">
        <v>9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65</v>
      </c>
      <c r="B37" s="3" t="s">
        <v>481</v>
      </c>
      <c r="C37">
        <v>8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66</v>
      </c>
      <c r="B38" s="3" t="s">
        <v>481</v>
      </c>
      <c r="C38">
        <v>7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67</v>
      </c>
      <c r="B39" s="3" t="s">
        <v>481</v>
      </c>
      <c r="C39">
        <v>6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68</v>
      </c>
      <c r="B40" s="3" t="s">
        <v>481</v>
      </c>
      <c r="C40">
        <v>5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69</v>
      </c>
      <c r="B41" s="3" t="s">
        <v>481</v>
      </c>
      <c r="C41">
        <v>4</v>
      </c>
      <c r="D41" s="4">
        <v>4000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481</v>
      </c>
      <c r="C42">
        <v>3</v>
      </c>
      <c r="D42" s="4">
        <v>4000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29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26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73</v>
      </c>
      <c r="B45" t="s">
        <v>482</v>
      </c>
      <c r="C45">
        <v>21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74</v>
      </c>
      <c r="B46" t="s">
        <v>482</v>
      </c>
      <c r="C46">
        <v>18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75</v>
      </c>
      <c r="B47" t="s">
        <v>482</v>
      </c>
      <c r="C47">
        <v>16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76</v>
      </c>
      <c r="B48" t="s">
        <v>482</v>
      </c>
      <c r="C48">
        <v>14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77</v>
      </c>
      <c r="B49" t="s">
        <v>482</v>
      </c>
      <c r="C49">
        <v>10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78</v>
      </c>
      <c r="B50" t="s">
        <v>482</v>
      </c>
      <c r="C50">
        <v>8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79</v>
      </c>
      <c r="B51" t="s">
        <v>482</v>
      </c>
      <c r="C51">
        <v>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80</v>
      </c>
      <c r="B52" t="s">
        <v>482</v>
      </c>
      <c r="C52">
        <v>4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81</v>
      </c>
      <c r="B53" t="s">
        <v>482</v>
      </c>
      <c r="C53">
        <v>3</v>
      </c>
      <c r="D53">
        <v>4000</v>
      </c>
      <c r="E53" t="s">
        <v>38</v>
      </c>
      <c r="F53">
        <v>0</v>
      </c>
      <c r="G53">
        <v>0</v>
      </c>
    </row>
    <row r="54" spans="1:7" ht="12" customHeight="1">
      <c r="A54" s="1">
        <v>82</v>
      </c>
      <c r="B54" t="s">
        <v>482</v>
      </c>
      <c r="C54">
        <v>2</v>
      </c>
      <c r="D54">
        <v>4000</v>
      </c>
      <c r="E54" t="s">
        <v>38</v>
      </c>
      <c r="F54">
        <v>0</v>
      </c>
      <c r="G54">
        <v>0</v>
      </c>
    </row>
    <row r="55" spans="1:7">
      <c r="A55" s="1">
        <v>83</v>
      </c>
      <c r="B55" s="3" t="s">
        <v>486</v>
      </c>
      <c r="C55">
        <v>27</v>
      </c>
      <c r="D55" s="4">
        <v>2400</v>
      </c>
      <c r="E55" t="s">
        <v>38</v>
      </c>
      <c r="F55">
        <v>0</v>
      </c>
      <c r="G55">
        <v>0</v>
      </c>
    </row>
    <row r="56" spans="1:7">
      <c r="A56" s="1">
        <v>84</v>
      </c>
      <c r="B56" s="3" t="s">
        <v>486</v>
      </c>
      <c r="C56">
        <v>22</v>
      </c>
      <c r="D56" s="4">
        <v>2400</v>
      </c>
      <c r="E56" t="s">
        <v>38</v>
      </c>
      <c r="F56">
        <v>0</v>
      </c>
      <c r="G56">
        <v>0</v>
      </c>
    </row>
    <row r="57" spans="1:7">
      <c r="A57" s="1">
        <v>85</v>
      </c>
      <c r="B57" s="3" t="s">
        <v>486</v>
      </c>
      <c r="C57">
        <v>16</v>
      </c>
      <c r="D57" s="4">
        <v>2400</v>
      </c>
      <c r="E57" t="s">
        <v>38</v>
      </c>
      <c r="F57">
        <v>0</v>
      </c>
      <c r="G57">
        <v>0</v>
      </c>
    </row>
    <row r="58" spans="1:7">
      <c r="A58" s="1">
        <v>86</v>
      </c>
      <c r="B58" s="3" t="s">
        <v>486</v>
      </c>
      <c r="C58">
        <v>7</v>
      </c>
      <c r="D58" s="4">
        <v>2400</v>
      </c>
      <c r="E58" t="s">
        <v>38</v>
      </c>
      <c r="F58">
        <v>0</v>
      </c>
      <c r="G58">
        <v>0</v>
      </c>
    </row>
    <row r="59" spans="1:7">
      <c r="A59" s="1">
        <v>87</v>
      </c>
      <c r="B59" s="3" t="s">
        <v>486</v>
      </c>
      <c r="C59">
        <v>2</v>
      </c>
      <c r="D59">
        <v>2400</v>
      </c>
      <c r="E59" t="s">
        <v>38</v>
      </c>
      <c r="F59">
        <v>0</v>
      </c>
      <c r="G59">
        <v>0</v>
      </c>
    </row>
    <row r="60" spans="1:7">
      <c r="A60" s="1">
        <v>88</v>
      </c>
      <c r="B60" t="s">
        <v>485</v>
      </c>
      <c r="C60">
        <v>1</v>
      </c>
      <c r="D60" s="28">
        <v>1</v>
      </c>
      <c r="E60" t="s">
        <v>38</v>
      </c>
      <c r="F60">
        <v>0</v>
      </c>
      <c r="G60">
        <v>0</v>
      </c>
    </row>
    <row r="61" spans="1:7">
      <c r="A61" s="1">
        <v>89</v>
      </c>
      <c r="B61" t="s">
        <v>506</v>
      </c>
      <c r="C61">
        <v>24</v>
      </c>
      <c r="D61" s="28">
        <v>1000</v>
      </c>
      <c r="E61" t="s">
        <v>38</v>
      </c>
      <c r="F61">
        <v>0</v>
      </c>
      <c r="G61">
        <v>0.9</v>
      </c>
    </row>
    <row r="62" spans="1:7">
      <c r="A62" s="1">
        <v>90</v>
      </c>
      <c r="B62" t="s">
        <v>506</v>
      </c>
      <c r="C62">
        <v>23</v>
      </c>
      <c r="D62" s="28">
        <v>1000</v>
      </c>
      <c r="E62" t="s">
        <v>38</v>
      </c>
      <c r="F62">
        <v>0</v>
      </c>
      <c r="G62">
        <v>0.9</v>
      </c>
    </row>
    <row r="63" spans="1:7">
      <c r="A63" s="1">
        <v>91</v>
      </c>
      <c r="B63" t="s">
        <v>506</v>
      </c>
      <c r="C63">
        <v>21</v>
      </c>
      <c r="D63" s="28">
        <v>1000</v>
      </c>
      <c r="E63" t="s">
        <v>38</v>
      </c>
      <c r="F63">
        <v>0</v>
      </c>
      <c r="G63">
        <v>0.9</v>
      </c>
    </row>
    <row r="64" spans="1:7">
      <c r="A64" s="1">
        <v>92</v>
      </c>
      <c r="B64" t="s">
        <v>506</v>
      </c>
      <c r="C64">
        <f>C63-3</f>
        <v>18</v>
      </c>
      <c r="D64" s="28">
        <v>1000</v>
      </c>
      <c r="E64" t="s">
        <v>38</v>
      </c>
      <c r="F64">
        <v>0</v>
      </c>
      <c r="G64">
        <v>0.9</v>
      </c>
    </row>
    <row r="65" spans="1:7">
      <c r="A65" s="1">
        <v>93</v>
      </c>
      <c r="B65" t="s">
        <v>506</v>
      </c>
      <c r="C65">
        <f>C64-3</f>
        <v>15</v>
      </c>
      <c r="D65" s="28">
        <v>1000</v>
      </c>
      <c r="E65" t="s">
        <v>38</v>
      </c>
      <c r="F65">
        <v>0</v>
      </c>
      <c r="G65">
        <v>0.9</v>
      </c>
    </row>
    <row r="66" spans="1:7">
      <c r="A66" s="1">
        <v>94</v>
      </c>
      <c r="B66" t="s">
        <v>506</v>
      </c>
      <c r="C66">
        <f>C65-3</f>
        <v>12</v>
      </c>
      <c r="D66" s="28">
        <v>1000</v>
      </c>
      <c r="E66" t="s">
        <v>38</v>
      </c>
      <c r="F66">
        <v>0</v>
      </c>
      <c r="G66">
        <v>0.9</v>
      </c>
    </row>
    <row r="67" spans="1:7">
      <c r="A67" s="1">
        <v>95</v>
      </c>
      <c r="B67" t="s">
        <v>506</v>
      </c>
      <c r="C67">
        <f>C66-3</f>
        <v>9</v>
      </c>
      <c r="D67" s="28">
        <v>1000</v>
      </c>
      <c r="E67" t="s">
        <v>38</v>
      </c>
      <c r="F67">
        <v>0</v>
      </c>
      <c r="G67">
        <v>0.9</v>
      </c>
    </row>
    <row r="68" spans="1:7">
      <c r="A68" s="1">
        <v>96</v>
      </c>
      <c r="B68" t="s">
        <v>506</v>
      </c>
      <c r="C68">
        <f>C67-3</f>
        <v>6</v>
      </c>
      <c r="D68" s="28">
        <v>1000</v>
      </c>
      <c r="E68" t="s">
        <v>38</v>
      </c>
      <c r="F68">
        <v>0</v>
      </c>
      <c r="G68">
        <v>0.9</v>
      </c>
    </row>
    <row r="69" spans="1:7">
      <c r="A69" s="1">
        <v>97</v>
      </c>
      <c r="B69" t="s">
        <v>508</v>
      </c>
      <c r="C69">
        <f>C68-3</f>
        <v>3</v>
      </c>
      <c r="D69" s="28">
        <v>1000</v>
      </c>
      <c r="E69" t="s">
        <v>38</v>
      </c>
      <c r="F69">
        <v>0</v>
      </c>
      <c r="G69">
        <v>0.9</v>
      </c>
    </row>
    <row r="70" spans="1:7">
      <c r="A70" s="1">
        <v>98</v>
      </c>
      <c r="B70" t="s">
        <v>509</v>
      </c>
      <c r="C70">
        <v>1</v>
      </c>
      <c r="D70" s="28">
        <v>1000</v>
      </c>
      <c r="E70" t="s">
        <v>38</v>
      </c>
      <c r="F70">
        <v>0</v>
      </c>
      <c r="G70">
        <v>0.9</v>
      </c>
    </row>
    <row r="71" spans="1:7">
      <c r="D71" s="28"/>
    </row>
    <row r="73" spans="1:7">
      <c r="D73" s="28"/>
    </row>
    <row r="74" spans="1:7">
      <c r="D74" s="28"/>
    </row>
    <row r="75" spans="1:7">
      <c r="D75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485</v>
      </c>
      <c r="N12">
        <v>1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>
        <v>145402</v>
      </c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5"/>
  <sheetViews>
    <sheetView zoomScale="115" zoomScaleNormal="115" workbookViewId="0">
      <selection activeCell="M20" sqref="M20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6" spans="1:14">
      <c r="N16" s="3"/>
    </row>
    <row r="17" spans="2:14">
      <c r="N17" s="3"/>
    </row>
    <row r="18" spans="2:14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  <c r="N18" s="3"/>
    </row>
    <row r="19" spans="2:14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  <c r="N19" s="3"/>
    </row>
    <row r="20" spans="2:14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  <c r="N20" s="3"/>
    </row>
    <row r="21" spans="2:14">
      <c r="N21" s="3"/>
    </row>
    <row r="22" spans="2:14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  <c r="N22" s="3"/>
    </row>
    <row r="23" spans="2:14">
      <c r="N23" s="3"/>
    </row>
    <row r="24" spans="2:14">
      <c r="N24" s="3"/>
    </row>
    <row r="25" spans="2:14">
      <c r="N25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2024-06-05T16:36:15Z</dcterms:modified>
</cp:coreProperties>
</file>