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8110" windowHeight="16440" tabRatio="935" firstSheet="2" activeTab="12" autoFilterDateGrouping="1"/>
  </bookViews>
  <sheets>
    <sheet name="scenario_skeleton" sheetId="1" state="visible" r:id="rId1"/>
    <sheet name="traderes_db_data" sheetId="2" state="visible" r:id="rId2"/>
    <sheet name="scenario_data_emlab" sheetId="3" state="visible" r:id="rId3"/>
    <sheet name="conventionals" sheetId="4" state="visible" r:id="rId4"/>
    <sheet name="total" sheetId="5" state="visible" r:id="rId5"/>
    <sheet name="renewables_full" sheetId="6" state="visible" r:id="rId6"/>
    <sheet name="renewables" sheetId="7" state="visible" r:id="rId7"/>
    <sheet name="electrolysers" sheetId="8" state="visible" r:id="rId8"/>
    <sheet name="storages" sheetId="9" state="visible" r:id="rId9"/>
    <sheet name="Tabelle4" sheetId="10" state="hidden" r:id="rId10"/>
    <sheet name="biogas" sheetId="11" state="visible" r:id="rId11"/>
    <sheet name="biogas_full" sheetId="12" state="visible" r:id="rId12"/>
    <sheet name="load_shedding(notactive)" sheetId="13" state="visible" r:id="rId13"/>
    <sheet name="load_shedding" sheetId="14" state="visible" r:id="rId14"/>
    <sheet name="times" sheetId="15" state="visible" r:id="rId15"/>
  </sheets>
  <definedNames>
    <definedName name="_xlnm._FilterDatabase" localSheetId="5" hidden="1">'renewables_full'!$A$1:$I$60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sz val="11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Calibri"/>
      <family val="2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2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2" borderId="0" pivotButton="0" quotePrefix="0" xfId="1"/>
    <xf numFmtId="0" fontId="3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vertical="center" wrapText="1"/>
    </xf>
    <xf numFmtId="0" fontId="5" fillId="0" borderId="4" applyAlignment="1" pivotButton="0" quotePrefix="0" xfId="0">
      <alignment vertical="center" wrapText="1"/>
    </xf>
    <xf numFmtId="0" fontId="3" fillId="0" borderId="5" applyAlignment="1" pivotButton="0" quotePrefix="0" xfId="0">
      <alignment horizontal="center" vertical="top"/>
    </xf>
    <xf numFmtId="0" fontId="0" fillId="0" borderId="5" pivotButton="0" quotePrefix="0" xfId="0"/>
    <xf numFmtId="1" fontId="0" fillId="0" borderId="5" pivotButton="0" quotePrefix="0" xfId="0"/>
    <xf numFmtId="11" fontId="0" fillId="0" borderId="0" pivotButton="0" quotePrefix="0" xfId="0"/>
    <xf numFmtId="0" fontId="6" fillId="0" borderId="6" applyAlignment="1" pivotButton="0" quotePrefix="0" xfId="0">
      <alignment horizontal="center" vertical="top"/>
    </xf>
    <xf numFmtId="164" fontId="0" fillId="0" borderId="0" pivotButton="0" quotePrefix="0" xfId="0"/>
    <xf numFmtId="0" fontId="7" fillId="0" borderId="7" applyAlignment="1" pivotButton="0" quotePrefix="0" xfId="0">
      <alignment horizontal="center" vertical="top"/>
    </xf>
    <xf numFmtId="165" fontId="0" fillId="0" borderId="0" pivotButton="0" quotePrefix="0" xfId="0"/>
    <xf numFmtId="165" fontId="0" fillId="0" borderId="0" pivotButton="0" quotePrefix="0" xfId="0"/>
  </cellXfs>
  <cellStyles count="2">
    <cellStyle name="Normal" xfId="0" builtinId="0"/>
    <cellStyle name="Neutral" xfId="1" builtinId="2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styles" Target="styles.xml" Id="rId16" /><Relationship Type="http://schemas.openxmlformats.org/officeDocument/2006/relationships/theme" Target="theme/theme1.xml" Id="rId17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8"/>
  <sheetViews>
    <sheetView workbookViewId="0">
      <selection activeCell="E18" sqref="E18"/>
    </sheetView>
  </sheetViews>
  <sheetFormatPr baseColWidth="8" defaultColWidth="10.81640625" defaultRowHeight="14.5"/>
  <cols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globals</t>
        </is>
      </c>
      <c r="B2" t="inlineStr">
        <is>
          <t>GeneralProperties</t>
        </is>
      </c>
      <c r="C2" t="inlineStr">
        <is>
          <t>RunId</t>
        </is>
      </c>
    </row>
    <row r="3">
      <c r="A3" t="inlineStr">
        <is>
          <t>globals</t>
        </is>
      </c>
      <c r="B3" t="inlineStr">
        <is>
          <t>GeneralProperties</t>
        </is>
      </c>
      <c r="C3" t="inlineStr">
        <is>
          <t>RandomSeed</t>
        </is>
      </c>
    </row>
    <row r="4">
      <c r="A4" t="inlineStr">
        <is>
          <t>globals</t>
        </is>
      </c>
      <c r="B4" t="inlineStr">
        <is>
          <t>GeneralProperties</t>
        </is>
      </c>
      <c r="C4" t="inlineStr">
        <is>
          <t>Interval</t>
        </is>
      </c>
    </row>
    <row r="5">
      <c r="A5" t="inlineStr">
        <is>
          <t>globals</t>
        </is>
      </c>
      <c r="B5" t="inlineStr">
        <is>
          <t>GeneralProperties</t>
        </is>
      </c>
      <c r="C5" t="inlineStr">
        <is>
          <t>Process</t>
        </is>
      </c>
    </row>
    <row r="6">
      <c r="A6" t="inlineStr">
        <is>
          <t>globals</t>
        </is>
      </c>
      <c r="C6" t="inlineStr">
        <is>
          <t>&amp;portfolioBuildingOffset</t>
        </is>
      </c>
    </row>
    <row r="7">
      <c r="A7" t="inlineStr">
        <is>
          <t>markets</t>
        </is>
      </c>
      <c r="B7" t="inlineStr">
        <is>
          <t>EnergyExchange</t>
        </is>
      </c>
      <c r="C7" t="inlineStr">
        <is>
          <t>DistributionMethod</t>
        </is>
      </c>
    </row>
    <row r="8">
      <c r="A8" t="inlineStr">
        <is>
          <t>markets</t>
        </is>
      </c>
      <c r="B8" t="inlineStr">
        <is>
          <t>EnergyExchange</t>
        </is>
      </c>
      <c r="C8" t="inlineStr">
        <is>
          <t>GateClosureInfoOffsetInSeconds</t>
        </is>
      </c>
    </row>
    <row r="9">
      <c r="A9" t="inlineStr">
        <is>
          <t>markets</t>
        </is>
      </c>
      <c r="B9" t="inlineStr">
        <is>
          <t>CarbonMarket</t>
        </is>
      </c>
      <c r="C9" t="inlineStr">
        <is>
          <t>OperationMode</t>
        </is>
      </c>
    </row>
    <row r="10">
      <c r="A10" t="inlineStr">
        <is>
          <t>demand</t>
        </is>
      </c>
      <c r="B10" t="inlineStr">
        <is>
          <t>DemandTrader</t>
        </is>
      </c>
      <c r="C10" t="inlineStr">
        <is>
          <t>ValueOfLostLoad</t>
        </is>
      </c>
    </row>
    <row r="11">
      <c r="A11" t="inlineStr">
        <is>
          <t>forecast</t>
        </is>
      </c>
      <c r="B11" t="inlineStr">
        <is>
          <t>MeritOrderForecaster</t>
        </is>
      </c>
      <c r="C11" t="inlineStr">
        <is>
          <t>DistributionMethod</t>
        </is>
      </c>
    </row>
    <row r="12">
      <c r="A12" t="inlineStr">
        <is>
          <t>forecast</t>
        </is>
      </c>
      <c r="B12" t="inlineStr">
        <is>
          <t>MeritOrderForecaster</t>
        </is>
      </c>
      <c r="C12" t="inlineStr">
        <is>
          <t>ForecastPeriodInHours</t>
        </is>
      </c>
    </row>
    <row r="13">
      <c r="A13" t="inlineStr">
        <is>
          <t>forecast</t>
        </is>
      </c>
      <c r="B13" t="inlineStr">
        <is>
          <t>MeritOrderForecaster</t>
        </is>
      </c>
      <c r="C13" t="inlineStr">
        <is>
          <t>ForecastRequestOffsetInSeconds</t>
        </is>
      </c>
    </row>
    <row r="14">
      <c r="A14" t="inlineStr">
        <is>
          <t>conventionals</t>
        </is>
      </c>
      <c r="B14" t="inlineStr">
        <is>
          <t>PredefinedPlantBuilder</t>
        </is>
      </c>
      <c r="C14" t="inlineStr">
        <is>
          <t>PortfolioBuildingOffsetInSeconds</t>
        </is>
      </c>
    </row>
    <row r="15">
      <c r="A15" t="inlineStr">
        <is>
          <t>conventionals</t>
        </is>
      </c>
      <c r="B15" t="inlineStr">
        <is>
          <t>PredefinedPlantBuilder</t>
        </is>
      </c>
      <c r="C15" s="3" t="inlineStr">
        <is>
          <t>CyclingCostInEURperMW</t>
        </is>
      </c>
    </row>
    <row r="16">
      <c r="A16" t="inlineStr">
        <is>
          <t>conventionals</t>
        </is>
      </c>
      <c r="B16" t="inlineStr">
        <is>
          <t>ConventionalTrader</t>
        </is>
      </c>
      <c r="C16" t="inlineStr">
        <is>
          <t>minMarkup</t>
        </is>
      </c>
    </row>
    <row r="17">
      <c r="A17" t="inlineStr">
        <is>
          <t>conventionals</t>
        </is>
      </c>
      <c r="B17" t="inlineStr">
        <is>
          <t>ConventionalTrader</t>
        </is>
      </c>
      <c r="C17" t="inlineStr">
        <is>
          <t>maxMarkup</t>
        </is>
      </c>
    </row>
    <row r="18">
      <c r="A18" t="inlineStr">
        <is>
          <t>storages</t>
        </is>
      </c>
      <c r="B18" t="inlineStr">
        <is>
          <t>StorageTrader</t>
        </is>
      </c>
      <c r="C18" t="inlineStr">
        <is>
          <t>ForecastRequestOffsetInSeconds</t>
        </is>
      </c>
    </row>
    <row r="19">
      <c r="A19" t="inlineStr">
        <is>
          <t>storages</t>
        </is>
      </c>
      <c r="B19" t="inlineStr">
        <is>
          <t>StorageTrader</t>
        </is>
      </c>
      <c r="C19" t="inlineStr">
        <is>
          <t>StrategistType</t>
        </is>
      </c>
    </row>
    <row r="20">
      <c r="A20" t="inlineStr">
        <is>
          <t>storages</t>
        </is>
      </c>
      <c r="B20" t="inlineStr">
        <is>
          <t>StorageTrader</t>
        </is>
      </c>
      <c r="C20" t="inlineStr">
        <is>
          <t>ForecastPeriodInHours</t>
        </is>
      </c>
    </row>
    <row r="21">
      <c r="A21" t="inlineStr">
        <is>
          <t>storages</t>
        </is>
      </c>
      <c r="B21" t="inlineStr">
        <is>
          <t>StorageTrader</t>
        </is>
      </c>
      <c r="C21" t="inlineStr">
        <is>
          <t>ScheduleDurationInHours</t>
        </is>
      </c>
    </row>
    <row r="22">
      <c r="A22" t="inlineStr">
        <is>
          <t>storages</t>
        </is>
      </c>
      <c r="B22" t="inlineStr">
        <is>
          <t>StorageTrader</t>
        </is>
      </c>
      <c r="C22" t="inlineStr">
        <is>
          <t>PurchaseLeviesAndTaxesInEURperMWH</t>
        </is>
      </c>
    </row>
    <row r="23">
      <c r="A23" t="inlineStr">
        <is>
          <t>storages</t>
        </is>
      </c>
      <c r="B23" t="inlineStr">
        <is>
          <t>StorageTrader</t>
        </is>
      </c>
      <c r="C23" t="inlineStr">
        <is>
          <t>ModelledChargingSteps</t>
        </is>
      </c>
    </row>
    <row r="24">
      <c r="A24" t="inlineStr">
        <is>
          <t>storages</t>
        </is>
      </c>
      <c r="B24" t="inlineStr">
        <is>
          <t>StorageTrader</t>
        </is>
      </c>
      <c r="C24" t="inlineStr">
        <is>
          <t>AssessmentFunctionPrefactors</t>
        </is>
      </c>
    </row>
    <row r="25">
      <c r="A25" t="inlineStr">
        <is>
          <t>storages</t>
        </is>
      </c>
      <c r="B25" t="inlineStr">
        <is>
          <t>StorageTrader</t>
        </is>
      </c>
      <c r="C25" t="inlineStr">
        <is>
          <t>SelfDischargeRatePerHour</t>
        </is>
      </c>
    </row>
    <row r="26">
      <c r="A26" t="inlineStr">
        <is>
          <t>renewables</t>
        </is>
      </c>
      <c r="B26" t="inlineStr">
        <is>
          <t>RenewableTrader</t>
        </is>
      </c>
      <c r="C26" t="inlineStr">
        <is>
          <t>ShareOfRevenues</t>
        </is>
      </c>
    </row>
    <row r="27">
      <c r="A27" t="inlineStr">
        <is>
          <t>renewables</t>
        </is>
      </c>
      <c r="B27" t="inlineStr">
        <is>
          <t>RenewableTrader</t>
        </is>
      </c>
      <c r="C27" t="inlineStr">
        <is>
          <t>Mean</t>
        </is>
      </c>
    </row>
    <row r="28">
      <c r="A28" t="inlineStr">
        <is>
          <t>renewables</t>
        </is>
      </c>
      <c r="B28" t="inlineStr">
        <is>
          <t>RenewableTrader</t>
        </is>
      </c>
      <c r="C28" t="inlineStr">
        <is>
          <t>Variance</t>
        </is>
      </c>
    </row>
  </sheetData>
  <pageMargins left="0.7" right="0.7" top="0.787401575" bottom="0.7874015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0.81640625" defaultRowHeight="14.5"/>
  <sheetData/>
  <pageMargins left="0.7" right="0.7" top="0.787401575" bottom="0.7874015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I1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identifier</t>
        </is>
      </c>
      <c r="C1" s="14" t="inlineStr">
        <is>
          <t>InstalledPowerInMW</t>
        </is>
      </c>
      <c r="D1" s="14" t="inlineStr">
        <is>
          <t>OpexVarInEURperMWH</t>
        </is>
      </c>
      <c r="E1" s="14" t="inlineStr">
        <is>
          <t>Set</t>
        </is>
      </c>
      <c r="F1" s="14" t="inlineStr">
        <is>
          <t>SupportInstrument</t>
        </is>
      </c>
      <c r="G1" s="14" t="inlineStr">
        <is>
          <t>FIT</t>
        </is>
      </c>
      <c r="H1" s="14" t="inlineStr">
        <is>
          <t>Premium</t>
        </is>
      </c>
      <c r="I1" s="14" t="inlineStr">
        <is>
          <t>Lcoe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I18" sqref="I18"/>
    </sheetView>
  </sheetViews>
  <sheetFormatPr baseColWidth="8" defaultColWidth="9.1796875" defaultRowHeight="14.5"/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</row>
    <row r="2">
      <c r="A2" s="4" t="n">
        <v>0</v>
      </c>
    </row>
    <row r="3">
      <c r="A3" s="4" t="n">
        <v>1</v>
      </c>
    </row>
    <row r="4">
      <c r="A4" s="4" t="n">
        <v>2</v>
      </c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5"/>
  <sheetViews>
    <sheetView tabSelected="1" workbookViewId="0">
      <selection activeCell="E11" sqref="E11"/>
    </sheetView>
  </sheetViews>
  <sheetFormatPr baseColWidth="8" defaultColWidth="10.90625" defaultRowHeight="14.5"/>
  <cols>
    <col width="22.7265625" bestFit="1" customWidth="1" style="2" min="1" max="1"/>
    <col width="20.1796875" bestFit="1" customWidth="1" style="2" min="2" max="2"/>
    <col width="82.453125" customWidth="1" style="2" min="3" max="3"/>
  </cols>
  <sheetData>
    <row r="1" ht="15.7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15.75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amiris-config/data/demand_processed/load.csv</t>
        </is>
      </c>
    </row>
    <row r="3" ht="15.75" customHeight="1" s="2" thickBot="1">
      <c r="A3" s="7" t="inlineStr">
        <is>
          <t>SHEDDING</t>
        </is>
      </c>
      <c r="B3" s="7" t="n">
        <v>300</v>
      </c>
      <c r="C3" s="7" t="inlineStr">
        <is>
          <t>amiris-config/data/demand_processed/hoho_cluster_shedding_timeseries.csv</t>
        </is>
      </c>
    </row>
    <row r="4" ht="15.75" customHeight="1" s="2" thickBot="1">
      <c r="A4" s="7" t="inlineStr">
        <is>
          <t>SHEDDING</t>
        </is>
      </c>
      <c r="B4" s="7" t="n">
        <v>300.7</v>
      </c>
      <c r="C4" s="7" t="inlineStr">
        <is>
          <t>amiris-config/data/demand_processed/tcs_hoho_cluster_shedding_timeseries.csv</t>
        </is>
      </c>
    </row>
    <row r="5" ht="15.75" customHeight="1" s="2" thickBot="1">
      <c r="A5" s="7" t="inlineStr">
        <is>
          <t>SHEDDING</t>
        </is>
      </c>
      <c r="B5" s="7" t="n">
        <v>447.1</v>
      </c>
      <c r="C5" s="7" t="inlineStr">
        <is>
          <t>amiris-config/data/demand_processed/tcs_cluster_shedding_timeseries.csv</t>
        </is>
      </c>
    </row>
    <row r="6" ht="15.75" customHeight="1" s="2" thickBot="1">
      <c r="A6" s="7" t="inlineStr">
        <is>
          <t>SHEDDING</t>
        </is>
      </c>
      <c r="B6" s="7" t="n">
        <v>607.5</v>
      </c>
      <c r="C6" s="7" t="inlineStr">
        <is>
          <t>amiris-config/data/demand_processed/ind_cluster-1_shedding_timeseries.csv</t>
        </is>
      </c>
    </row>
    <row r="7" ht="15.75" customHeight="1" s="2" thickBot="1">
      <c r="A7" s="7" t="inlineStr">
        <is>
          <t>SHEDDING</t>
        </is>
      </c>
      <c r="B7" s="7" t="n">
        <v>1151.9</v>
      </c>
      <c r="C7" s="7" t="inlineStr">
        <is>
          <t>amiris-config/data/demand_processed/ind_cluster-2_shedding_timeseries.csv</t>
        </is>
      </c>
    </row>
    <row r="15">
      <c r="C15" s="11" t="n"/>
    </row>
  </sheetData>
  <pageMargins left="0.7" right="0.7" top="0.787401575" bottom="0.787401575" header="0.3" footer="0.3"/>
  <pageSetup orientation="portrait" paperSize="9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7"/>
  <sheetViews>
    <sheetView topLeftCell="B1" workbookViewId="0">
      <selection activeCell="C2" sqref="C2"/>
    </sheetView>
  </sheetViews>
  <sheetFormatPr baseColWidth="8" defaultRowHeight="14.5"/>
  <cols>
    <col width="46.54296875" customWidth="1" style="2" min="1" max="3"/>
  </cols>
  <sheetData>
    <row r="1" ht="28.5" customHeight="1" s="2" thickBot="1">
      <c r="A1" s="6" t="inlineStr">
        <is>
          <t>Type</t>
        </is>
      </c>
      <c r="B1" s="6" t="inlineStr">
        <is>
          <t>VOLL</t>
        </is>
      </c>
      <c r="C1" s="6" t="inlineStr">
        <is>
          <t>TimeSeries</t>
        </is>
      </c>
    </row>
    <row r="2" ht="24" customHeight="1" s="2" thickBot="1">
      <c r="A2" s="7" t="inlineStr">
        <is>
          <t>SHEDDING</t>
        </is>
      </c>
      <c r="B2" s="7" t="n">
        <v>4000</v>
      </c>
      <c r="C2" s="7" t="inlineStr">
        <is>
          <t>amiris-config/data/load.csv</t>
        </is>
      </c>
    </row>
    <row r="3" ht="15" customHeight="1" s="2" thickBot="1">
      <c r="A3" s="7" t="n"/>
      <c r="B3" s="7" t="n"/>
      <c r="C3" s="7" t="n"/>
    </row>
    <row r="4" ht="15" customHeight="1" s="2" thickBot="1">
      <c r="A4" s="7" t="n"/>
      <c r="B4" s="7" t="n"/>
      <c r="C4" s="7" t="n"/>
    </row>
    <row r="5" ht="15" customHeight="1" s="2" thickBot="1">
      <c r="A5" s="7" t="n"/>
      <c r="B5" s="7" t="n"/>
      <c r="C5" s="7" t="n"/>
    </row>
    <row r="6" ht="15" customHeight="1" s="2" thickBot="1">
      <c r="A6" s="7" t="n"/>
      <c r="B6" s="7" t="n"/>
      <c r="C6" s="7" t="n"/>
    </row>
    <row r="7" ht="15" customHeight="1" s="2" thickBot="1">
      <c r="A7" s="7" t="n"/>
      <c r="B7" s="7" t="n"/>
      <c r="C7" s="7" t="n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s="14" t="n">
        <v>0</v>
      </c>
    </row>
    <row r="2">
      <c r="A2" s="14" t="inlineStr">
        <is>
          <t>StartTime</t>
        </is>
      </c>
      <c r="B2" s="16" t="n">
        <v>54788.99861111111</v>
      </c>
    </row>
    <row r="3">
      <c r="A3" s="14" t="inlineStr">
        <is>
          <t>StopTime</t>
        </is>
      </c>
      <c r="B3" s="16" t="n">
        <v>55152.99861111111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C26" sqref="C26"/>
    </sheetView>
  </sheetViews>
  <sheetFormatPr baseColWidth="8" defaultColWidth="10.81640625" defaultRowHeight="14.5"/>
  <cols>
    <col width="13.453125" bestFit="1" customWidth="1" style="2" min="1" max="1"/>
    <col width="22.26953125" bestFit="1" customWidth="1" style="2" min="2" max="2"/>
    <col width="31.1796875" bestFit="1" customWidth="1" style="2" min="3" max="3"/>
  </cols>
  <sheetData>
    <row r="1">
      <c r="A1" s="1" t="inlineStr">
        <is>
          <t>group</t>
        </is>
      </c>
      <c r="B1" s="1" t="inlineStr">
        <is>
          <t>agent</t>
        </is>
      </c>
      <c r="C1" s="1" t="inlineStr">
        <is>
          <t>parameter</t>
        </is>
      </c>
    </row>
    <row r="2">
      <c r="A2" t="inlineStr">
        <is>
          <t>conventionals</t>
        </is>
      </c>
      <c r="B2" t="inlineStr">
        <is>
          <t>PredefinedPlantBuilder</t>
        </is>
      </c>
      <c r="C2" t="inlineStr">
        <is>
          <t>SpecificCo2EmissionsInTperMWH</t>
        </is>
      </c>
    </row>
    <row r="3">
      <c r="A3" t="inlineStr">
        <is>
          <t>conventionals</t>
        </is>
      </c>
      <c r="B3" t="inlineStr">
        <is>
          <t>PredefinedPlantBuilder</t>
        </is>
      </c>
      <c r="C3" t="inlineStr">
        <is>
          <t>PlannedAvailability</t>
        </is>
      </c>
    </row>
    <row r="4">
      <c r="A4" t="inlineStr">
        <is>
          <t>conventionals</t>
        </is>
      </c>
      <c r="B4" t="inlineStr">
        <is>
          <t>PredefinedPlantBuilder</t>
        </is>
      </c>
      <c r="C4" t="inlineStr">
        <is>
          <t>UnplannedAvailabilityFactor</t>
        </is>
      </c>
    </row>
    <row r="5">
      <c r="A5" t="inlineStr">
        <is>
          <t>renewables</t>
        </is>
      </c>
      <c r="B5" t="inlineStr">
        <is>
          <t>VariableRenewableOperator</t>
        </is>
      </c>
      <c r="C5" t="inlineStr">
        <is>
          <t>YieldProfile</t>
        </is>
      </c>
    </row>
  </sheetData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AgentType</t>
        </is>
      </c>
      <c r="C1" s="14" t="inlineStr">
        <is>
          <t>CO2</t>
        </is>
      </c>
      <c r="D1" s="14" t="inlineStr">
        <is>
          <t>HARD_COAL</t>
        </is>
      </c>
      <c r="E1" s="14" t="inlineStr">
        <is>
          <t>OIL</t>
        </is>
      </c>
      <c r="F1" s="14" t="inlineStr">
        <is>
          <t>HYDROGEN</t>
        </is>
      </c>
      <c r="G1" s="14" t="inlineStr">
        <is>
          <t>LIGNITE</t>
        </is>
      </c>
      <c r="H1" s="14" t="inlineStr">
        <is>
          <t>NATURAL_GAS</t>
        </is>
      </c>
      <c r="I1" s="14" t="inlineStr">
        <is>
          <t>NUCLEAR</t>
        </is>
      </c>
      <c r="J1" s="14" t="inlineStr">
        <is>
          <t>WASTE</t>
        </is>
      </c>
      <c r="K1" s="14" t="inlineStr">
        <is>
          <t>BIOMASS</t>
        </is>
      </c>
      <c r="L1" s="14" t="inlineStr">
        <is>
          <t>OTHER</t>
        </is>
      </c>
    </row>
    <row r="2">
      <c r="A2" s="14" t="n">
        <v>0</v>
      </c>
      <c r="B2" t="inlineStr">
        <is>
          <t>CarbonMarket</t>
        </is>
      </c>
      <c r="C2" t="n">
        <v>199.9999999999991</v>
      </c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</row>
    <row r="3">
      <c r="A3" s="14" t="n">
        <v>1</v>
      </c>
      <c r="B3" t="inlineStr">
        <is>
          <t>FuelsMarket</t>
        </is>
      </c>
      <c r="C3" t="inlineStr"/>
      <c r="D3" t="n">
        <v>6.732000000039989</v>
      </c>
      <c r="E3" t="n">
        <v>79.69000000000142</v>
      </c>
      <c r="F3" t="n">
        <v>80.0000000000291</v>
      </c>
      <c r="G3" t="n">
        <v>6.479999999999997</v>
      </c>
      <c r="H3" t="n">
        <v>41.9999999999709</v>
      </c>
      <c r="I3" t="n">
        <v>1.689999999999999</v>
      </c>
      <c r="J3" t="n">
        <v>7.499999999999995</v>
      </c>
      <c r="K3" t="n">
        <v>34.99999999991269</v>
      </c>
      <c r="L3" t="n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7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identifier</t>
        </is>
      </c>
      <c r="C1" s="14" t="inlineStr">
        <is>
          <t>FuelType</t>
        </is>
      </c>
      <c r="D1" s="14" t="inlineStr">
        <is>
          <t>OpexVarInEURperMWH</t>
        </is>
      </c>
      <c r="E1" s="14" t="inlineStr">
        <is>
          <t>Efficiency</t>
        </is>
      </c>
      <c r="F1" s="14" t="inlineStr">
        <is>
          <t>BlockSizeInMW</t>
        </is>
      </c>
      <c r="G1" s="14" t="inlineStr">
        <is>
          <t>InstalledPowerInMW</t>
        </is>
      </c>
    </row>
    <row r="2">
      <c r="A2" s="14" t="n">
        <v>0</v>
      </c>
      <c r="B2" t="n">
        <v>99993300004</v>
      </c>
      <c r="C2" t="inlineStr">
        <is>
          <t>HYDROGEN</t>
        </is>
      </c>
      <c r="D2" t="n">
        <v>1.5</v>
      </c>
      <c r="E2" t="n">
        <v>0.4</v>
      </c>
      <c r="F2" t="n">
        <v>1</v>
      </c>
      <c r="G2" t="n">
        <v>1</v>
      </c>
    </row>
    <row r="3">
      <c r="A3" s="14" t="n">
        <v>1</v>
      </c>
      <c r="B3" t="n">
        <v>99990300005</v>
      </c>
      <c r="C3" t="inlineStr">
        <is>
          <t>NATURAL_GAS</t>
        </is>
      </c>
      <c r="D3" t="n">
        <v>4.2</v>
      </c>
      <c r="E3" t="n">
        <v>0.61</v>
      </c>
      <c r="F3" t="n">
        <v>1</v>
      </c>
      <c r="G3" t="n">
        <v>1</v>
      </c>
    </row>
    <row r="4">
      <c r="A4" s="14" t="n">
        <v>2</v>
      </c>
      <c r="B4" t="n">
        <v>99990100006</v>
      </c>
      <c r="C4" t="inlineStr">
        <is>
          <t>BIOMASS</t>
        </is>
      </c>
      <c r="D4" t="n">
        <v>1.9</v>
      </c>
      <c r="E4" t="n">
        <v>0.309</v>
      </c>
      <c r="F4" t="n">
        <v>1</v>
      </c>
      <c r="G4" t="n">
        <v>1</v>
      </c>
    </row>
    <row r="5">
      <c r="A5" s="14" t="n">
        <v>3</v>
      </c>
      <c r="B5" t="n">
        <v>99991700009</v>
      </c>
      <c r="C5" t="inlineStr">
        <is>
          <t>NATURAL_GAS</t>
        </is>
      </c>
      <c r="D5" t="n">
        <v>4.5</v>
      </c>
      <c r="E5" t="n">
        <v>0.43</v>
      </c>
      <c r="F5" t="n">
        <v>1</v>
      </c>
      <c r="G5" t="n">
        <v>1</v>
      </c>
    </row>
    <row r="6">
      <c r="A6" s="14" t="n">
        <v>13</v>
      </c>
      <c r="B6" t="n">
        <v>20300300049</v>
      </c>
      <c r="C6" t="inlineStr">
        <is>
          <t>NATURAL_GAS</t>
        </is>
      </c>
      <c r="D6" t="n">
        <v>4.2</v>
      </c>
      <c r="E6" t="n">
        <v>0.5849885321100917</v>
      </c>
      <c r="F6" t="n">
        <v>343</v>
      </c>
      <c r="G6" t="n">
        <v>343</v>
      </c>
    </row>
    <row r="7">
      <c r="A7" s="14" t="n">
        <v>4</v>
      </c>
      <c r="B7" t="n">
        <v>20501400044</v>
      </c>
      <c r="C7" t="inlineStr">
        <is>
          <t>NUCLEAR</t>
        </is>
      </c>
      <c r="D7" t="n">
        <v>4</v>
      </c>
      <c r="E7" t="n">
        <v>0.34</v>
      </c>
      <c r="F7" t="n">
        <v>484</v>
      </c>
      <c r="G7" t="n">
        <v>484</v>
      </c>
    </row>
    <row r="8">
      <c r="A8" s="14" t="n">
        <v>5</v>
      </c>
      <c r="B8" t="n">
        <v>20460300045</v>
      </c>
      <c r="C8" t="inlineStr">
        <is>
          <t>NATURAL_GAS</t>
        </is>
      </c>
      <c r="D8" t="n">
        <v>4.2</v>
      </c>
      <c r="E8" t="n">
        <v>0.52</v>
      </c>
      <c r="F8" t="n">
        <v>1000</v>
      </c>
      <c r="G8" t="n">
        <v>1000</v>
      </c>
    </row>
    <row r="9">
      <c r="A9" s="14" t="n">
        <v>6</v>
      </c>
      <c r="B9" t="n">
        <v>20420300046</v>
      </c>
      <c r="C9" t="inlineStr">
        <is>
          <t>NATURAL_GAS</t>
        </is>
      </c>
      <c r="D9" t="n">
        <v>4.2</v>
      </c>
      <c r="E9" t="n">
        <v>0.5600000000000001</v>
      </c>
      <c r="F9" t="n">
        <v>1000</v>
      </c>
      <c r="G9" t="n">
        <v>1000</v>
      </c>
    </row>
    <row r="10">
      <c r="A10" s="14" t="n">
        <v>8</v>
      </c>
      <c r="B10" t="n">
        <v>20380300047</v>
      </c>
      <c r="C10" t="inlineStr">
        <is>
          <t>NATURAL_GAS</t>
        </is>
      </c>
      <c r="D10" t="n">
        <v>4.2</v>
      </c>
      <c r="E10" t="n">
        <v>0.58</v>
      </c>
      <c r="F10" t="n">
        <v>1000</v>
      </c>
      <c r="G10" t="n">
        <v>1000</v>
      </c>
    </row>
    <row r="11">
      <c r="A11" s="14" t="n">
        <v>10</v>
      </c>
      <c r="B11" t="n">
        <v>20340300048</v>
      </c>
      <c r="C11" t="inlineStr">
        <is>
          <t>NATURAL_GAS</t>
        </is>
      </c>
      <c r="D11" t="n">
        <v>4.2</v>
      </c>
      <c r="E11" t="n">
        <v>0.59</v>
      </c>
      <c r="F11" t="n">
        <v>1000</v>
      </c>
      <c r="G11" t="n">
        <v>1000</v>
      </c>
    </row>
    <row r="12">
      <c r="A12" s="14" t="n">
        <v>7</v>
      </c>
      <c r="B12" t="n">
        <v>20401700051</v>
      </c>
      <c r="C12" t="inlineStr">
        <is>
          <t>NATURAL_GAS</t>
        </is>
      </c>
      <c r="D12" t="n">
        <v>4.5</v>
      </c>
      <c r="E12" t="n">
        <v>0.363</v>
      </c>
      <c r="F12" t="n">
        <v>1300</v>
      </c>
      <c r="G12" t="n">
        <v>1300</v>
      </c>
    </row>
    <row r="13">
      <c r="A13" s="14" t="n">
        <v>14</v>
      </c>
      <c r="B13" t="n">
        <v>20301700050</v>
      </c>
      <c r="C13" t="inlineStr">
        <is>
          <t>NATURAL_GAS</t>
        </is>
      </c>
      <c r="D13" t="n">
        <v>4.5</v>
      </c>
      <c r="E13" t="n">
        <v>0.387651632970451</v>
      </c>
      <c r="F13" t="n">
        <v>1300</v>
      </c>
      <c r="G13" t="n">
        <v>1300</v>
      </c>
    </row>
    <row r="14">
      <c r="A14" s="14" t="n">
        <v>9</v>
      </c>
      <c r="B14" t="n">
        <v>20370400054</v>
      </c>
      <c r="C14" t="inlineStr">
        <is>
          <t>NATURAL_GAS</t>
        </is>
      </c>
      <c r="D14" t="n">
        <v>4.2</v>
      </c>
      <c r="E14" t="n">
        <v>0.352119683841264</v>
      </c>
      <c r="F14" t="n">
        <v>1320</v>
      </c>
      <c r="G14" t="n">
        <v>1320</v>
      </c>
    </row>
    <row r="15">
      <c r="A15" s="14" t="n">
        <v>11</v>
      </c>
      <c r="B15" t="n">
        <v>20320400053</v>
      </c>
      <c r="C15" t="inlineStr">
        <is>
          <t>NATURAL_GAS</t>
        </is>
      </c>
      <c r="D15" t="n">
        <v>4.2</v>
      </c>
      <c r="E15" t="n">
        <v>0.4374676880872479</v>
      </c>
      <c r="F15" t="n">
        <v>1320</v>
      </c>
      <c r="G15" t="n">
        <v>1320</v>
      </c>
    </row>
    <row r="16">
      <c r="A16" s="14" t="n">
        <v>15</v>
      </c>
      <c r="B16" t="n">
        <v>20280400052</v>
      </c>
      <c r="C16" t="inlineStr">
        <is>
          <t>NATURAL_GAS</t>
        </is>
      </c>
      <c r="D16" t="n">
        <v>4.2</v>
      </c>
      <c r="E16" t="n">
        <v>0.3575534876566946</v>
      </c>
      <c r="F16" t="n">
        <v>1320</v>
      </c>
      <c r="G16" t="n">
        <v>1320</v>
      </c>
    </row>
    <row r="17">
      <c r="A17" s="14" t="n">
        <v>12</v>
      </c>
      <c r="B17" t="n">
        <v>20300100021</v>
      </c>
      <c r="C17" t="inlineStr">
        <is>
          <t>BIOMASS</t>
        </is>
      </c>
      <c r="D17" t="n">
        <v>1.9</v>
      </c>
      <c r="E17" t="n">
        <v>0.42</v>
      </c>
      <c r="F17" t="n">
        <v>9000</v>
      </c>
      <c r="G17" t="n">
        <v>9000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D14" sqref="D14"/>
    </sheetView>
  </sheetViews>
  <sheetFormatPr baseColWidth="8" defaultColWidth="9.1796875" defaultRowHeight="14.5"/>
  <cols>
    <col width="20.453125" customWidth="1" style="2" min="1" max="1"/>
  </cols>
  <sheetData>
    <row r="1">
      <c r="A1">
        <f>SUM(conventionals!G:G,renewables_full!C:C,biogas_full!C:C)</f>
        <v/>
      </c>
      <c r="B1">
        <f>A1/1000</f>
        <v/>
      </c>
      <c r="C1" t="inlineStr">
        <is>
          <t>GW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60"/>
  <sheetViews>
    <sheetView workbookViewId="0">
      <selection activeCell="J28" sqref="J28"/>
    </sheetView>
  </sheetViews>
  <sheetFormatPr baseColWidth="8" defaultColWidth="9.1796875" defaultRowHeight="14.5"/>
  <cols>
    <col width="14" bestFit="1" customWidth="1" style="2" min="2" max="2"/>
  </cols>
  <sheetData>
    <row r="1">
      <c r="B1" s="4" t="inlineStr">
        <is>
          <t>identifier</t>
        </is>
      </c>
      <c r="C1" s="4" t="inlineStr">
        <is>
          <t>InstalledPowerInMW</t>
        </is>
      </c>
      <c r="D1" s="4" t="inlineStr">
        <is>
          <t>OpexVarInEURperMWH</t>
        </is>
      </c>
      <c r="E1" s="4" t="inlineStr">
        <is>
          <t>Set</t>
        </is>
      </c>
      <c r="F1" s="4" t="inlineStr">
        <is>
          <t>SupportInstrument</t>
        </is>
      </c>
      <c r="G1" s="4" t="inlineStr">
        <is>
          <t>FIT</t>
        </is>
      </c>
      <c r="H1" s="4" t="inlineStr">
        <is>
          <t>Premium</t>
        </is>
      </c>
      <c r="I1" s="4" t="inlineStr">
        <is>
          <t>Lcoe</t>
        </is>
      </c>
      <c r="K1" s="5" t="n"/>
    </row>
    <row r="2">
      <c r="A2" s="4" t="n">
        <v>0</v>
      </c>
      <c r="K2" s="1" t="n"/>
    </row>
    <row r="3">
      <c r="A3" s="4" t="n">
        <v>1</v>
      </c>
      <c r="K3" s="1" t="n"/>
    </row>
    <row r="4">
      <c r="A4" s="4" t="n">
        <v>2</v>
      </c>
      <c r="K4" s="1" t="n"/>
    </row>
    <row r="5">
      <c r="A5" s="4" t="n">
        <v>3</v>
      </c>
    </row>
    <row r="6">
      <c r="A6" s="4" t="n">
        <v>4</v>
      </c>
    </row>
    <row r="7">
      <c r="A7" s="4" t="n">
        <v>5</v>
      </c>
    </row>
    <row r="8">
      <c r="A8" s="4" t="n">
        <v>6</v>
      </c>
    </row>
    <row r="9">
      <c r="A9" s="4" t="n">
        <v>7</v>
      </c>
    </row>
    <row r="10">
      <c r="A10" s="4" t="n">
        <v>8</v>
      </c>
    </row>
    <row r="11">
      <c r="A11" s="4" t="n">
        <v>9</v>
      </c>
    </row>
    <row r="12">
      <c r="A12" s="4" t="n">
        <v>10</v>
      </c>
    </row>
    <row r="13">
      <c r="A13" s="4" t="n">
        <v>11</v>
      </c>
    </row>
    <row r="14">
      <c r="A14" s="4" t="n">
        <v>12</v>
      </c>
    </row>
    <row r="15">
      <c r="A15" s="4" t="n">
        <v>13</v>
      </c>
    </row>
    <row r="16">
      <c r="A16" s="4" t="n">
        <v>14</v>
      </c>
    </row>
    <row r="17">
      <c r="A17" s="4" t="n">
        <v>15</v>
      </c>
    </row>
    <row r="18">
      <c r="A18" s="4" t="n">
        <v>16</v>
      </c>
    </row>
    <row r="19">
      <c r="A19" s="4" t="n">
        <v>17</v>
      </c>
    </row>
    <row r="20">
      <c r="A20" s="4" t="n">
        <v>18</v>
      </c>
    </row>
    <row r="21">
      <c r="A21" s="4" t="n">
        <v>19</v>
      </c>
    </row>
    <row r="22">
      <c r="A22" s="4" t="n">
        <v>20</v>
      </c>
    </row>
    <row r="23">
      <c r="A23" s="4" t="n">
        <v>21</v>
      </c>
    </row>
    <row r="24">
      <c r="A24" s="4" t="n">
        <v>22</v>
      </c>
    </row>
    <row r="25">
      <c r="A25" s="4" t="n">
        <v>23</v>
      </c>
    </row>
    <row r="26">
      <c r="A26" s="4" t="n">
        <v>24</v>
      </c>
    </row>
    <row r="27">
      <c r="A27" s="4" t="n">
        <v>25</v>
      </c>
    </row>
    <row r="28">
      <c r="A28" s="4" t="n">
        <v>26</v>
      </c>
    </row>
    <row r="29">
      <c r="A29" s="4" t="n">
        <v>27</v>
      </c>
    </row>
    <row r="30">
      <c r="A30" s="4" t="n">
        <v>28</v>
      </c>
    </row>
    <row r="31">
      <c r="A31" s="4" t="n">
        <v>29</v>
      </c>
    </row>
    <row r="32">
      <c r="A32" s="4" t="n">
        <v>30</v>
      </c>
    </row>
    <row r="33">
      <c r="A33" s="4" t="n">
        <v>31</v>
      </c>
    </row>
    <row r="34">
      <c r="A34" s="4" t="n">
        <v>32</v>
      </c>
    </row>
    <row r="35">
      <c r="A35" s="4" t="n">
        <v>33</v>
      </c>
    </row>
    <row r="36">
      <c r="A36" s="4" t="n">
        <v>34</v>
      </c>
    </row>
    <row r="37">
      <c r="A37" s="4" t="n">
        <v>35</v>
      </c>
    </row>
    <row r="38">
      <c r="A38" s="4" t="n">
        <v>36</v>
      </c>
    </row>
    <row r="39">
      <c r="A39" s="4" t="n">
        <v>37</v>
      </c>
    </row>
    <row r="40">
      <c r="A40" s="4" t="n">
        <v>38</v>
      </c>
    </row>
    <row r="41">
      <c r="A41" s="4" t="n">
        <v>39</v>
      </c>
    </row>
    <row r="42">
      <c r="A42" s="4" t="n">
        <v>40</v>
      </c>
    </row>
    <row r="43">
      <c r="A43" s="4" t="n">
        <v>41</v>
      </c>
    </row>
    <row r="44">
      <c r="A44" s="4" t="n">
        <v>42</v>
      </c>
    </row>
    <row r="45">
      <c r="A45" s="4" t="n">
        <v>43</v>
      </c>
    </row>
    <row r="46">
      <c r="A46" s="4" t="n">
        <v>44</v>
      </c>
    </row>
    <row r="47">
      <c r="A47" s="4" t="n">
        <v>45</v>
      </c>
    </row>
    <row r="48">
      <c r="A48" s="4" t="n">
        <v>46</v>
      </c>
    </row>
    <row r="49">
      <c r="A49" s="4" t="n">
        <v>47</v>
      </c>
    </row>
    <row r="50">
      <c r="A50" s="4" t="n">
        <v>48</v>
      </c>
    </row>
    <row r="51">
      <c r="A51" s="4" t="n">
        <v>49</v>
      </c>
    </row>
    <row r="52">
      <c r="A52" s="4" t="n">
        <v>50</v>
      </c>
    </row>
    <row r="53">
      <c r="A53" s="4" t="n">
        <v>51</v>
      </c>
    </row>
    <row r="54">
      <c r="A54" s="4" t="n">
        <v>52</v>
      </c>
    </row>
    <row r="55">
      <c r="A55" s="4" t="n">
        <v>53</v>
      </c>
    </row>
    <row r="56">
      <c r="A56" s="4" t="n">
        <v>54</v>
      </c>
    </row>
    <row r="57">
      <c r="A57" s="4" t="n">
        <v>55</v>
      </c>
    </row>
    <row r="58">
      <c r="A58" s="4" t="n">
        <v>56</v>
      </c>
    </row>
    <row r="59">
      <c r="A59" s="4" t="n">
        <v>57</v>
      </c>
    </row>
    <row r="60">
      <c r="A60" s="4" t="n">
        <v>58</v>
      </c>
    </row>
  </sheetData>
  <autoFilter ref="A1:I60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identifier</t>
        </is>
      </c>
      <c r="C1" s="14" t="inlineStr">
        <is>
          <t>InstalledPowerInMW</t>
        </is>
      </c>
      <c r="D1" s="14" t="inlineStr">
        <is>
          <t>OpexVarInEURperMWH</t>
        </is>
      </c>
      <c r="E1" s="14" t="inlineStr">
        <is>
          <t>Set</t>
        </is>
      </c>
      <c r="F1" s="14" t="inlineStr">
        <is>
          <t>SupportInstrument</t>
        </is>
      </c>
      <c r="G1" s="14" t="inlineStr">
        <is>
          <t>FIT</t>
        </is>
      </c>
      <c r="H1" s="14" t="inlineStr">
        <is>
          <t>Premium</t>
        </is>
      </c>
      <c r="I1" s="14" t="inlineStr">
        <is>
          <t>Lcoe</t>
        </is>
      </c>
    </row>
    <row r="2">
      <c r="A2" s="14" t="n">
        <v>0</v>
      </c>
      <c r="B2" t="n">
        <v>99992100002</v>
      </c>
      <c r="C2" t="n">
        <v>1</v>
      </c>
      <c r="D2" t="n">
        <v>0</v>
      </c>
      <c r="E2" t="inlineStr">
        <is>
          <t>OtherPV</t>
        </is>
      </c>
      <c r="F2" t="inlineStr">
        <is>
          <t>NONE</t>
        </is>
      </c>
      <c r="G2" t="inlineStr">
        <is>
          <t>-</t>
        </is>
      </c>
      <c r="H2" t="inlineStr">
        <is>
          <t>-</t>
        </is>
      </c>
      <c r="I2" t="inlineStr">
        <is>
          <t>-</t>
        </is>
      </c>
    </row>
    <row r="3">
      <c r="A3" s="14" t="n">
        <v>1</v>
      </c>
      <c r="B3" t="n">
        <v>99992400003</v>
      </c>
      <c r="C3" t="n">
        <v>1</v>
      </c>
      <c r="D3" t="n">
        <v>1.35</v>
      </c>
      <c r="E3" t="inlineStr">
        <is>
          <t>WindOn</t>
        </is>
      </c>
      <c r="F3" t="inlineStr">
        <is>
          <t>NONE</t>
        </is>
      </c>
      <c r="G3" t="inlineStr">
        <is>
          <t>-</t>
        </is>
      </c>
      <c r="H3" t="inlineStr">
        <is>
          <t>-</t>
        </is>
      </c>
      <c r="I3" t="inlineStr">
        <is>
          <t>-</t>
        </is>
      </c>
    </row>
    <row r="4">
      <c r="A4" s="14" t="n">
        <v>2</v>
      </c>
      <c r="B4" t="n">
        <v>99992300007</v>
      </c>
      <c r="C4" t="n">
        <v>1</v>
      </c>
      <c r="D4" t="n">
        <v>3</v>
      </c>
      <c r="E4" t="inlineStr">
        <is>
          <t>WindOff</t>
        </is>
      </c>
      <c r="F4" t="inlineStr">
        <is>
          <t>NONE</t>
        </is>
      </c>
      <c r="G4" t="inlineStr">
        <is>
          <t>-</t>
        </is>
      </c>
      <c r="H4" t="inlineStr">
        <is>
          <t>-</t>
        </is>
      </c>
      <c r="I4" t="inlineStr">
        <is>
          <t>-</t>
        </is>
      </c>
    </row>
    <row r="5">
      <c r="A5" s="14" t="n">
        <v>3</v>
      </c>
      <c r="B5" t="n">
        <v>20502400025</v>
      </c>
      <c r="C5" t="n">
        <v>4000</v>
      </c>
      <c r="D5" t="n">
        <v>1.35</v>
      </c>
      <c r="E5" t="inlineStr">
        <is>
          <t>WindOn</t>
        </is>
      </c>
      <c r="F5" t="inlineStr">
        <is>
          <t>NONE</t>
        </is>
      </c>
      <c r="G5" t="inlineStr">
        <is>
          <t>-</t>
        </is>
      </c>
      <c r="H5" t="inlineStr">
        <is>
          <t>-</t>
        </is>
      </c>
      <c r="I5" t="inlineStr">
        <is>
          <t>-</t>
        </is>
      </c>
    </row>
    <row r="6">
      <c r="A6" s="14" t="n">
        <v>4</v>
      </c>
      <c r="B6" t="n">
        <v>20502100028</v>
      </c>
      <c r="C6" t="n">
        <v>5500</v>
      </c>
      <c r="D6" t="n">
        <v>0</v>
      </c>
      <c r="E6" t="inlineStr">
        <is>
          <t>OtherPV</t>
        </is>
      </c>
      <c r="F6" t="inlineStr">
        <is>
          <t>NONE</t>
        </is>
      </c>
      <c r="G6" t="inlineStr">
        <is>
          <t>-</t>
        </is>
      </c>
      <c r="H6" t="inlineStr">
        <is>
          <t>-</t>
        </is>
      </c>
      <c r="I6" t="inlineStr">
        <is>
          <t>-</t>
        </is>
      </c>
    </row>
    <row r="7">
      <c r="A7" s="14" t="n">
        <v>5</v>
      </c>
      <c r="B7" t="n">
        <v>20502300034</v>
      </c>
      <c r="C7" t="n">
        <v>7000</v>
      </c>
      <c r="D7" t="n">
        <v>3</v>
      </c>
      <c r="E7" t="inlineStr">
        <is>
          <t>WindOff</t>
        </is>
      </c>
      <c r="F7" t="inlineStr">
        <is>
          <t>NONE</t>
        </is>
      </c>
      <c r="G7" t="inlineStr">
        <is>
          <t>-</t>
        </is>
      </c>
      <c r="H7" t="inlineStr">
        <is>
          <t>-</t>
        </is>
      </c>
      <c r="I7" t="inlineStr">
        <is>
          <t>-</t>
        </is>
      </c>
    </row>
    <row r="8">
      <c r="A8" s="14" t="n">
        <v>6</v>
      </c>
      <c r="B8" t="n">
        <v>20472300035</v>
      </c>
      <c r="C8" t="n">
        <v>7000</v>
      </c>
      <c r="D8" t="n">
        <v>3</v>
      </c>
      <c r="E8" t="inlineStr">
        <is>
          <t>WindOff</t>
        </is>
      </c>
      <c r="F8" t="inlineStr">
        <is>
          <t>NONE</t>
        </is>
      </c>
      <c r="G8" t="inlineStr">
        <is>
          <t>-</t>
        </is>
      </c>
      <c r="H8" t="inlineStr">
        <is>
          <t>-</t>
        </is>
      </c>
      <c r="I8" t="inlineStr">
        <is>
          <t>-</t>
        </is>
      </c>
    </row>
    <row r="9">
      <c r="A9" s="14" t="n">
        <v>7</v>
      </c>
      <c r="B9" t="n">
        <v>20462100029</v>
      </c>
      <c r="C9" t="n">
        <v>5500</v>
      </c>
      <c r="D9" t="n">
        <v>0</v>
      </c>
      <c r="E9" t="inlineStr">
        <is>
          <t>OtherPV</t>
        </is>
      </c>
      <c r="F9" t="inlineStr">
        <is>
          <t>NONE</t>
        </is>
      </c>
      <c r="G9" t="inlineStr">
        <is>
          <t>-</t>
        </is>
      </c>
      <c r="H9" t="inlineStr">
        <is>
          <t>-</t>
        </is>
      </c>
      <c r="I9" t="inlineStr">
        <is>
          <t>-</t>
        </is>
      </c>
    </row>
    <row r="10">
      <c r="A10" s="14" t="n">
        <v>8</v>
      </c>
      <c r="B10" t="n">
        <v>20442300036</v>
      </c>
      <c r="C10" t="n">
        <v>7000</v>
      </c>
      <c r="D10" t="n">
        <v>3</v>
      </c>
      <c r="E10" t="inlineStr">
        <is>
          <t>WindOff</t>
        </is>
      </c>
      <c r="F10" t="inlineStr">
        <is>
          <t>NONE</t>
        </is>
      </c>
      <c r="G10" t="inlineStr">
        <is>
          <t>-</t>
        </is>
      </c>
      <c r="H10" t="inlineStr">
        <is>
          <t>-</t>
        </is>
      </c>
      <c r="I10" t="inlineStr">
        <is>
          <t>-</t>
        </is>
      </c>
    </row>
    <row r="11">
      <c r="A11" s="14" t="n">
        <v>9</v>
      </c>
      <c r="B11" t="n">
        <v>20422100030</v>
      </c>
      <c r="C11" t="n">
        <v>5500</v>
      </c>
      <c r="D11" t="n">
        <v>0</v>
      </c>
      <c r="E11" t="inlineStr">
        <is>
          <t>OtherPV</t>
        </is>
      </c>
      <c r="F11" t="inlineStr">
        <is>
          <t>NONE</t>
        </is>
      </c>
      <c r="G11" t="inlineStr">
        <is>
          <t>-</t>
        </is>
      </c>
      <c r="H11" t="inlineStr">
        <is>
          <t>-</t>
        </is>
      </c>
      <c r="I11" t="inlineStr">
        <is>
          <t>-</t>
        </is>
      </c>
    </row>
    <row r="12">
      <c r="A12" s="14" t="n">
        <v>10</v>
      </c>
      <c r="B12" t="n">
        <v>20412300037</v>
      </c>
      <c r="C12" t="n">
        <v>7000</v>
      </c>
      <c r="D12" t="n">
        <v>3</v>
      </c>
      <c r="E12" t="inlineStr">
        <is>
          <t>WindOff</t>
        </is>
      </c>
      <c r="F12" t="inlineStr">
        <is>
          <t>NONE</t>
        </is>
      </c>
      <c r="G12" t="inlineStr">
        <is>
          <t>-</t>
        </is>
      </c>
      <c r="H12" t="inlineStr">
        <is>
          <t>-</t>
        </is>
      </c>
      <c r="I12" t="inlineStr">
        <is>
          <t>-</t>
        </is>
      </c>
    </row>
    <row r="13">
      <c r="A13" s="14" t="n">
        <v>11</v>
      </c>
      <c r="B13" t="n">
        <v>20402400027</v>
      </c>
      <c r="C13" t="n">
        <v>4000</v>
      </c>
      <c r="D13" t="n">
        <v>1.35</v>
      </c>
      <c r="E13" t="inlineStr">
        <is>
          <t>WindOn</t>
        </is>
      </c>
      <c r="F13" t="inlineStr">
        <is>
          <t>NONE</t>
        </is>
      </c>
      <c r="G13" t="inlineStr">
        <is>
          <t>-</t>
        </is>
      </c>
      <c r="H13" t="inlineStr">
        <is>
          <t>-</t>
        </is>
      </c>
      <c r="I13" t="inlineStr">
        <is>
          <t>-</t>
        </is>
      </c>
    </row>
    <row r="14">
      <c r="A14" s="14" t="n">
        <v>12</v>
      </c>
      <c r="B14" t="n">
        <v>20402300038</v>
      </c>
      <c r="C14" t="n">
        <v>7000</v>
      </c>
      <c r="D14" t="n">
        <v>3</v>
      </c>
      <c r="E14" t="inlineStr">
        <is>
          <t>WindOff</t>
        </is>
      </c>
      <c r="F14" t="inlineStr">
        <is>
          <t>NONE</t>
        </is>
      </c>
      <c r="G14" t="inlineStr">
        <is>
          <t>-</t>
        </is>
      </c>
      <c r="H14" t="inlineStr">
        <is>
          <t>-</t>
        </is>
      </c>
      <c r="I14" t="inlineStr">
        <is>
          <t>-</t>
        </is>
      </c>
    </row>
    <row r="15">
      <c r="A15" s="14" t="n">
        <v>13</v>
      </c>
      <c r="B15" t="n">
        <v>20382100031</v>
      </c>
      <c r="C15" t="n">
        <v>5500</v>
      </c>
      <c r="D15" t="n">
        <v>0</v>
      </c>
      <c r="E15" t="inlineStr">
        <is>
          <t>OtherPV</t>
        </is>
      </c>
      <c r="F15" t="inlineStr">
        <is>
          <t>NONE</t>
        </is>
      </c>
      <c r="G15" t="inlineStr">
        <is>
          <t>-</t>
        </is>
      </c>
      <c r="H15" t="inlineStr">
        <is>
          <t>-</t>
        </is>
      </c>
      <c r="I15" t="inlineStr">
        <is>
          <t>-</t>
        </is>
      </c>
    </row>
    <row r="16">
      <c r="A16" s="14" t="n">
        <v>14</v>
      </c>
      <c r="B16" t="n">
        <v>20382300039</v>
      </c>
      <c r="C16" t="n">
        <v>7000</v>
      </c>
      <c r="D16" t="n">
        <v>3</v>
      </c>
      <c r="E16" t="inlineStr">
        <is>
          <t>WindOff</t>
        </is>
      </c>
      <c r="F16" t="inlineStr">
        <is>
          <t>NONE</t>
        </is>
      </c>
      <c r="G16" t="inlineStr">
        <is>
          <t>-</t>
        </is>
      </c>
      <c r="H16" t="inlineStr">
        <is>
          <t>-</t>
        </is>
      </c>
      <c r="I16" t="inlineStr">
        <is>
          <t>-</t>
        </is>
      </c>
    </row>
    <row r="17">
      <c r="A17" s="14" t="n">
        <v>15</v>
      </c>
      <c r="B17" t="n">
        <v>20362300040</v>
      </c>
      <c r="C17" t="n">
        <v>7000</v>
      </c>
      <c r="D17" t="n">
        <v>3</v>
      </c>
      <c r="E17" t="inlineStr">
        <is>
          <t>WindOff</t>
        </is>
      </c>
      <c r="F17" t="inlineStr">
        <is>
          <t>NONE</t>
        </is>
      </c>
      <c r="G17" t="inlineStr">
        <is>
          <t>-</t>
        </is>
      </c>
      <c r="H17" t="inlineStr">
        <is>
          <t>-</t>
        </is>
      </c>
      <c r="I17" t="inlineStr">
        <is>
          <t>-</t>
        </is>
      </c>
    </row>
    <row r="18">
      <c r="A18" s="14" t="n">
        <v>16</v>
      </c>
      <c r="B18" t="n">
        <v>20342100032</v>
      </c>
      <c r="C18" t="n">
        <v>5500</v>
      </c>
      <c r="D18" t="n">
        <v>0</v>
      </c>
      <c r="E18" t="inlineStr">
        <is>
          <t>OtherPV</t>
        </is>
      </c>
      <c r="F18" t="inlineStr">
        <is>
          <t>NONE</t>
        </is>
      </c>
      <c r="G18" t="inlineStr">
        <is>
          <t>-</t>
        </is>
      </c>
      <c r="H18" t="inlineStr">
        <is>
          <t>-</t>
        </is>
      </c>
      <c r="I18" t="inlineStr">
        <is>
          <t>-</t>
        </is>
      </c>
    </row>
    <row r="19">
      <c r="A19" s="14" t="n">
        <v>17</v>
      </c>
      <c r="B19" t="n">
        <v>20342300041</v>
      </c>
      <c r="C19" t="n">
        <v>7000</v>
      </c>
      <c r="D19" t="n">
        <v>3</v>
      </c>
      <c r="E19" t="inlineStr">
        <is>
          <t>WindOff</t>
        </is>
      </c>
      <c r="F19" t="inlineStr">
        <is>
          <t>NONE</t>
        </is>
      </c>
      <c r="G19" t="inlineStr">
        <is>
          <t>-</t>
        </is>
      </c>
      <c r="H19" t="inlineStr">
        <is>
          <t>-</t>
        </is>
      </c>
      <c r="I19" t="inlineStr">
        <is>
          <t>-</t>
        </is>
      </c>
    </row>
    <row r="20">
      <c r="A20" s="14" t="n">
        <v>18</v>
      </c>
      <c r="B20" t="n">
        <v>20322300042</v>
      </c>
      <c r="C20" t="n">
        <v>7000</v>
      </c>
      <c r="D20" t="n">
        <v>3</v>
      </c>
      <c r="E20" t="inlineStr">
        <is>
          <t>WindOff</t>
        </is>
      </c>
      <c r="F20" t="inlineStr">
        <is>
          <t>NONE</t>
        </is>
      </c>
      <c r="G20" t="inlineStr">
        <is>
          <t>-</t>
        </is>
      </c>
      <c r="H20" t="inlineStr">
        <is>
          <t>-</t>
        </is>
      </c>
      <c r="I20" t="inlineStr">
        <is>
          <t>-</t>
        </is>
      </c>
    </row>
    <row r="21">
      <c r="A21" s="14" t="n">
        <v>19</v>
      </c>
      <c r="B21" t="n">
        <v>20302400026</v>
      </c>
      <c r="C21" t="n">
        <v>4000</v>
      </c>
      <c r="D21" t="n">
        <v>1.35</v>
      </c>
      <c r="E21" t="inlineStr">
        <is>
          <t>WindOn</t>
        </is>
      </c>
      <c r="F21" t="inlineStr">
        <is>
          <t>NONE</t>
        </is>
      </c>
      <c r="G21" t="inlineStr">
        <is>
          <t>-</t>
        </is>
      </c>
      <c r="H21" t="inlineStr">
        <is>
          <t>-</t>
        </is>
      </c>
      <c r="I21" t="inlineStr">
        <is>
          <t>-</t>
        </is>
      </c>
    </row>
    <row r="22">
      <c r="A22" s="14" t="n">
        <v>20</v>
      </c>
      <c r="B22" t="n">
        <v>20302100033</v>
      </c>
      <c r="C22" t="n">
        <v>5500</v>
      </c>
      <c r="D22" t="n">
        <v>0</v>
      </c>
      <c r="E22" t="inlineStr">
        <is>
          <t>OtherPV</t>
        </is>
      </c>
      <c r="F22" t="inlineStr">
        <is>
          <t>NONE</t>
        </is>
      </c>
      <c r="G22" t="inlineStr">
        <is>
          <t>-</t>
        </is>
      </c>
      <c r="H22" t="inlineStr">
        <is>
          <t>-</t>
        </is>
      </c>
      <c r="I22" t="inlineStr">
        <is>
          <t>-</t>
        </is>
      </c>
    </row>
    <row r="23">
      <c r="A23" s="14" t="n">
        <v>21</v>
      </c>
      <c r="B23" t="n">
        <v>20302300043</v>
      </c>
      <c r="C23" t="n">
        <v>7000</v>
      </c>
      <c r="D23" t="n">
        <v>3</v>
      </c>
      <c r="E23" t="inlineStr">
        <is>
          <t>WindOff</t>
        </is>
      </c>
      <c r="F23" t="inlineStr">
        <is>
          <t>NONE</t>
        </is>
      </c>
      <c r="G23" t="inlineStr">
        <is>
          <t>-</t>
        </is>
      </c>
      <c r="H23" t="inlineStr">
        <is>
          <t>-</t>
        </is>
      </c>
      <c r="I23" t="inlineStr">
        <is>
          <t>-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E17" sqref="E17"/>
    </sheetView>
  </sheetViews>
  <sheetFormatPr baseColWidth="8" defaultColWidth="10.90625" defaultRowHeight="14.5"/>
  <cols>
    <col width="17.1796875" customWidth="1" style="2" min="2" max="2"/>
    <col width="15.7265625" bestFit="1" customWidth="1" style="2" min="3" max="3"/>
    <col width="23" bestFit="1" customWidth="1" style="2" min="4" max="4"/>
    <col width="17.453125" bestFit="1" customWidth="1" style="2" min="5" max="5"/>
    <col width="38.54296875" customWidth="1" style="2" min="6" max="6"/>
  </cols>
  <sheetData>
    <row r="1">
      <c r="B1" s="4" t="inlineStr">
        <is>
          <t>identifier</t>
        </is>
      </c>
      <c r="C1" s="4" t="inlineStr">
        <is>
          <t>ElectrolyserType</t>
        </is>
      </c>
      <c r="D1" s="4" t="inlineStr">
        <is>
          <t>PeakConsumptionInMW</t>
        </is>
      </c>
      <c r="E1" s="4" t="inlineStr">
        <is>
          <t>ConversionFactor</t>
        </is>
      </c>
      <c r="F1" s="4" t="inlineStr">
        <is>
          <t>HydrogenProductionTargetInMWH</t>
        </is>
      </c>
    </row>
    <row r="2">
      <c r="A2" s="8" t="n">
        <v>0</v>
      </c>
      <c r="B2" t="n">
        <v>99999999999</v>
      </c>
      <c r="C2" s="9" t="inlineStr">
        <is>
          <t>ELECTROLYSIS</t>
        </is>
      </c>
      <c r="D2" s="10" t="n">
        <v>41071</v>
      </c>
      <c r="E2" s="9" t="n">
        <v>0.74</v>
      </c>
      <c r="F2" s="10" t="inlineStr">
        <is>
          <t>amiris-config/data/hydrogen_demand.csv</t>
        </is>
      </c>
    </row>
  </sheetData>
  <pageMargins left="0.7" right="0.7" top="0.787401575" bottom="0.7874015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B1" s="14" t="inlineStr">
        <is>
          <t>identifier</t>
        </is>
      </c>
      <c r="C1" s="14" t="inlineStr">
        <is>
          <t>StorageType</t>
        </is>
      </c>
      <c r="D1" s="14" t="inlineStr">
        <is>
          <t>EnergyToPowerRatio</t>
        </is>
      </c>
      <c r="E1" s="14" t="inlineStr">
        <is>
          <t>ChargingEfficiency</t>
        </is>
      </c>
      <c r="F1" s="14" t="inlineStr">
        <is>
          <t>DischargingEfficiency</t>
        </is>
      </c>
      <c r="G1" s="14" t="inlineStr">
        <is>
          <t>InitialEnergyLevelInMWH</t>
        </is>
      </c>
      <c r="H1" s="14" t="inlineStr">
        <is>
          <t>InstalledPowerInMW</t>
        </is>
      </c>
    </row>
    <row r="2">
      <c r="A2" s="14" t="n">
        <v>0</v>
      </c>
      <c r="B2" t="n">
        <v>99992600008</v>
      </c>
      <c r="C2" t="inlineStr">
        <is>
          <t>STORAGE</t>
        </is>
      </c>
      <c r="D2" t="n">
        <v>5</v>
      </c>
      <c r="E2" t="n">
        <v>0.92</v>
      </c>
      <c r="F2" t="n">
        <v>0.92</v>
      </c>
      <c r="G2" t="n">
        <v>0</v>
      </c>
      <c r="H2" t="n">
        <v>1</v>
      </c>
    </row>
    <row r="3">
      <c r="A3" s="14" t="n">
        <v>1</v>
      </c>
      <c r="B3" t="n">
        <v>20402600022</v>
      </c>
      <c r="C3" t="inlineStr">
        <is>
          <t>STORAGE</t>
        </is>
      </c>
      <c r="D3" t="n">
        <v>5</v>
      </c>
      <c r="E3" t="n">
        <v>0.92</v>
      </c>
      <c r="F3" t="n">
        <v>0.92</v>
      </c>
      <c r="G3" t="n">
        <v>0</v>
      </c>
      <c r="H3" t="n">
        <v>4500</v>
      </c>
    </row>
    <row r="4">
      <c r="A4" s="14" t="n">
        <v>2</v>
      </c>
      <c r="B4" t="n">
        <v>20362600023</v>
      </c>
      <c r="C4" t="inlineStr">
        <is>
          <t>STORAGE</t>
        </is>
      </c>
      <c r="D4" t="n">
        <v>5</v>
      </c>
      <c r="E4" t="n">
        <v>0.92</v>
      </c>
      <c r="F4" t="n">
        <v>0.92</v>
      </c>
      <c r="G4" t="n">
        <v>0</v>
      </c>
      <c r="H4" t="n">
        <v>3100</v>
      </c>
    </row>
    <row r="5">
      <c r="A5" s="14" t="n">
        <v>3</v>
      </c>
      <c r="B5" t="n">
        <v>20322600024</v>
      </c>
      <c r="C5" t="inlineStr">
        <is>
          <t>STORAGE</t>
        </is>
      </c>
      <c r="D5" t="n">
        <v>5</v>
      </c>
      <c r="E5" t="n">
        <v>0.92</v>
      </c>
      <c r="F5" t="n">
        <v>0.92</v>
      </c>
      <c r="G5" t="n">
        <v>0</v>
      </c>
      <c r="H5" t="n">
        <v>3000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Kochems, Johannes</dc:creator>
  <dcterms:created xsi:type="dcterms:W3CDTF">2022-05-11T12:26:15Z</dcterms:created>
  <dcterms:modified xsi:type="dcterms:W3CDTF">2023-03-21T12:57:12Z</dcterms:modified>
  <cp:lastModifiedBy>Ingrid Sanchez Jimenez</cp:lastModifiedBy>
</cp:coreProperties>
</file>