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5E49972-57BC-4BA0-866F-B2436FC2423E}" xr6:coauthVersionLast="47" xr6:coauthVersionMax="47" xr10:uidLastSave="{00000000-0000-0000-0000-000000000000}"/>
  <bookViews>
    <workbookView xWindow="12315" yWindow="-1635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5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<sst xmlns="http://schemas.openxmlformats.org/spreadsheetml/2006/main" count="61" uniqueCount="60">
  <si>
    <t>Start Year</t>
  </si>
  <si>
    <t>Time Step</t>
  </si>
  <si>
    <t>End Year</t>
  </si>
  <si>
    <t>Look Ahead</t>
  </si>
  <si>
    <t>CurrentYear</t>
  </si>
  <si>
    <t>node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</si>
  <si>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</si>
  <si>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</si>
  <si>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</si>
  <si>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</si>
  <si>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</si>
  <si>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</si>
  <si>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</si>
  <si>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</si>
  <si>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</si>
  <si>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</si>
  <si>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</si>
  <si>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</si>
  <si>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</si>
  <si>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</si>
  <si>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</si>
  <si>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</si>
  <si>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</si>
  <si>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</si>
  <si>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</si>
  <si>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</si>
  <si>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</si>
  <si>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</si>
  <si>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</si>
  <si>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</si>
  <si>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</si>
  <si>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</si>
  <si>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</si>
  <si>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</si>
  <si>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</si>
  <si>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</si>
  <si>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</si>
  <si>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</si>
  <si>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</si>
  <si>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</si>
  <si>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</si>
  <si>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</si>
  <si>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</si>
  <si>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</si>
  <si>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dummy_capacity</t>
  </si>
  <si>
    <t>MW capacity to be assigned to candidate power plants</t>
  </si>
  <si>
    <t>If this is TRUE then there target investment is activated. VRES plants are invested according to trends/targets</t>
  </si>
  <si>
    <t>targetinvestment_per_year</t>
  </si>
  <si>
    <t xml:space="preserve">If this is true, the real capacity of the candidate power plants is considered for the FUTURE testing. Otherwise the dummy capacity inidated 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</si>
  <si>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</si>
  <si>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</si>
  <si>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</si>
  <si>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fix_prices_to_2030</t>
  </si>
  <si>
    <t>yearly_CO2_prices</t>
  </si>
  <si>
    <t>so far this is only for NL</t>
  </si>
  <si>
    <t>NL</t>
  </si>
  <si>
    <t>for verification runs. Fix fuel prices, CO2 and electricity demand to 2030 data</t>
  </si>
  <si>
    <t>writeALLcostsinOPEX</t>
  </si>
  <si>
    <t>so far this is only for NL. DE don’t have more than one demand</t>
  </si>
  <si>
    <t>fix_demand_to_initial_year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</si>
</sst>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11</v>
      </c>
    </row>
    <row r="2" spans="1:2" x14ac:dyDescent="0.35">
      <c r="A2" t="s">
        <v>10</v>
      </c>
      <c r="B2">
        <v>12</v>
      </c>
    </row>
    <row r="3" spans="1:2" x14ac:dyDescent="0.35">
      <c r="A3" t="s">
        <v>37</v>
      </c>
      <c r="B3">
        <v>11</v>
      </c>
    </row>
    <row r="4" spans="1:2" x14ac:dyDescent="0.35">
      <c r="A4" t="s">
        <v>38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9</v>
      </c>
      <c r="B6">
        <v>8</v>
      </c>
    </row>
    <row r="7" spans="1:2" x14ac:dyDescent="0.35">
      <c r="A7" t="s">
        <v>8</v>
      </c>
      <c r="B7">
        <v>7</v>
      </c>
    </row>
    <row r="8" spans="1:2" x14ac:dyDescent="0.35">
      <c r="A8" t="s">
        <v>33</v>
      </c>
      <c r="B8">
        <v>7</v>
      </c>
    </row>
    <row r="9" spans="1:2" x14ac:dyDescent="0.35">
      <c r="A9" t="s">
        <v>7</v>
      </c>
      <c r="B9">
        <v>6</v>
      </c>
    </row>
    <row r="10" spans="1:2" x14ac:dyDescent="0.35">
      <c r="A10" t="s">
        <v>6</v>
      </c>
      <c r="B10">
        <v>5</v>
      </c>
    </row>
    <row r="11" spans="1:2" x14ac:dyDescent="0.35">
      <c r="A11" t="s">
        <v>12</v>
      </c>
      <c r="B11">
        <v>4</v>
      </c>
    </row>
    <row r="12" spans="1:2" x14ac:dyDescent="0.35">
      <c r="A12" t="s">
        <v>17</v>
      </c>
      <c r="B12">
        <v>3</v>
      </c>
    </row>
    <row r="13" spans="1:2" x14ac:dyDescent="0.35">
      <c r="A13" t="s">
        <v>16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28"/>
  <sheetViews>
    <sheetView tabSelected="1" topLeftCell="A7" workbookViewId="0">
      <selection activeCell="C18" sqref="C18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13</v>
      </c>
      <c r="B1" s="3" t="s">
        <v>55</v>
      </c>
      <c r="C1" t="s">
        <v>27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2040</v>
      </c>
    </row>
    <row r="5" spans="1:4" x14ac:dyDescent="0.35">
      <c r="A5" t="s">
        <v>4</v>
      </c>
      <c r="B5" s="5">
        <v>0</v>
      </c>
    </row>
    <row r="6" spans="1:4" x14ac:dyDescent="0.35">
      <c r="A6" t="s">
        <v>15</v>
      </c>
      <c r="B6" s="5">
        <v>0</v>
      </c>
      <c r="C6" t="s">
        <v>26</v>
      </c>
      <c r="D6" t="str">
        <f>IF(B8&gt;B12," !!! past time horizon should be at least the year of dismantling","ok")</f>
        <v>ok</v>
      </c>
    </row>
    <row r="7" spans="1:4" x14ac:dyDescent="0.35">
      <c r="A7" t="s">
        <v>20</v>
      </c>
      <c r="B7" s="5">
        <v>4</v>
      </c>
      <c r="C7" t="s">
        <v>32</v>
      </c>
    </row>
    <row r="8" spans="1:4" x14ac:dyDescent="0.35">
      <c r="A8" s="1" t="s">
        <v>21</v>
      </c>
      <c r="B8">
        <v>3</v>
      </c>
      <c r="C8" t="s">
        <v>31</v>
      </c>
    </row>
    <row r="9" spans="1:4" x14ac:dyDescent="0.35">
      <c r="A9" t="s">
        <v>3</v>
      </c>
      <c r="B9">
        <v>4</v>
      </c>
      <c r="C9" t="s">
        <v>23</v>
      </c>
    </row>
    <row r="10" spans="1:4" x14ac:dyDescent="0.35">
      <c r="A10" t="s">
        <v>14</v>
      </c>
      <c r="B10">
        <v>0.2</v>
      </c>
      <c r="C10" t="s">
        <v>30</v>
      </c>
    </row>
    <row r="11" spans="1:4" x14ac:dyDescent="0.35">
      <c r="A11" t="s">
        <v>18</v>
      </c>
      <c r="B11" s="2">
        <v>50</v>
      </c>
      <c r="C11" t="s">
        <v>29</v>
      </c>
    </row>
    <row r="12" spans="1:4" x14ac:dyDescent="0.35">
      <c r="A12" t="s">
        <v>22</v>
      </c>
      <c r="B12">
        <v>4</v>
      </c>
      <c r="C12" t="s">
        <v>25</v>
      </c>
    </row>
    <row r="13" spans="1:4" x14ac:dyDescent="0.35">
      <c r="A13" t="s">
        <v>19</v>
      </c>
      <c r="B13" s="4">
        <v>15000</v>
      </c>
      <c r="C13" t="s">
        <v>24</v>
      </c>
    </row>
    <row r="14" spans="1:4" x14ac:dyDescent="0.35">
      <c r="A14" t="s">
        <v>28</v>
      </c>
      <c r="B14" t="s">
        <v>40</v>
      </c>
      <c r="C14" t="s">
        <v>34</v>
      </c>
    </row>
    <row r="15" spans="1:4" x14ac:dyDescent="0.35">
      <c r="A15" t="s">
        <v>52</v>
      </c>
      <c r="B15" t="b">
        <v>0</v>
      </c>
      <c r="C15" t="s">
        <v>56</v>
      </c>
    </row>
    <row r="16" spans="1:4" x14ac:dyDescent="0.35">
      <c r="A16" t="s">
        <v>35</v>
      </c>
      <c r="B16" t="b">
        <v>1</v>
      </c>
      <c r="C16" t="s">
        <v>36</v>
      </c>
    </row>
    <row r="17" spans="1:3" x14ac:dyDescent="0.35">
      <c r="A17" t="s">
        <v>59</v>
      </c>
      <c r="B17" t="b">
        <v>0</v>
      </c>
      <c r="C17" t="s">
        <v>58</v>
      </c>
    </row>
    <row r="18" spans="1:3" x14ac:dyDescent="0.35">
      <c r="A18" t="s">
        <v>53</v>
      </c>
      <c r="B18" t="b">
        <v>1</v>
      </c>
      <c r="C18" t="s">
        <v>54</v>
      </c>
    </row>
    <row r="19" spans="1:3" x14ac:dyDescent="0.35">
      <c r="A19" t="s">
        <v>43</v>
      </c>
      <c r="B19" t="b">
        <v>1</v>
      </c>
      <c r="C19" t="s">
        <v>49</v>
      </c>
    </row>
    <row r="20" spans="1:3" x14ac:dyDescent="0.35">
      <c r="A20" t="s">
        <v>39</v>
      </c>
      <c r="B20" t="b">
        <v>1</v>
      </c>
      <c r="C20" t="s">
        <v>48</v>
      </c>
    </row>
    <row r="21" spans="1:3" x14ac:dyDescent="0.35">
      <c r="A21" t="s">
        <v>41</v>
      </c>
      <c r="B21" t="b">
        <v>1</v>
      </c>
      <c r="C21" t="s">
        <v>42</v>
      </c>
    </row>
    <row r="22" spans="1:3" x14ac:dyDescent="0.35">
      <c r="A22" t="s">
        <v>44</v>
      </c>
      <c r="B22">
        <v>1000</v>
      </c>
      <c r="C22" t="s">
        <v>45</v>
      </c>
    </row>
    <row r="23" spans="1:3" x14ac:dyDescent="0.35">
      <c r="A23" t="s">
        <v>47</v>
      </c>
      <c r="B23" t="b">
        <v>0</v>
      </c>
      <c r="C23" t="s">
        <v>46</v>
      </c>
    </row>
    <row r="24" spans="1:3" x14ac:dyDescent="0.35">
      <c r="A24" t="s">
        <v>57</v>
      </c>
      <c r="B24" t="b">
        <v>1</v>
      </c>
    </row>
    <row r="25" spans="1:3" ht="10" customHeight="1" x14ac:dyDescent="0.35"/>
    <row r="26" spans="1:3" x14ac:dyDescent="0.35">
      <c r="B26" s="5" t="str">
        <f>IF(AND(B20=TRUE,B19=FALSE),"DANGER!!!!!","ok")</f>
        <v>ok</v>
      </c>
      <c r="C26" t="s">
        <v>51</v>
      </c>
    </row>
    <row r="27" spans="1:3" x14ac:dyDescent="0.35">
      <c r="B27" s="5" t="str">
        <f>IF(AND(B20=FALSE,B19=TRUE),"DANGER","ok")</f>
        <v>ok</v>
      </c>
      <c r="C27" t="s">
        <v>50</v>
      </c>
    </row>
    <row r="28" spans="1:3" x14ac:dyDescent="0.35">
      <c r="B28" s="5" t="str">
        <f>IF(AND(B16=TRUE,B15=TRUE),"DANGER","ok")</f>
        <v>ok</v>
      </c>
      <c r="C28" t="s">
        <v>50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2022-11-29T16:44:00Z</dcterms:modified>
</cp:coreProperties>
</file>