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A0C11A8-827F-4ED0-91F1-D1836DC64B9B}" xr6:coauthVersionLast="47" xr6:coauthVersionMax="47" xr10:uidLastSave="{00000000-0000-0000-0000-000000000000}"/>
  <bookViews>
    <workbookView xWindow="-120" yWindow="-120" windowWidth="29040" windowHeight="17640" tabRatio="971" firstSheet="8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groupedDecarbonizedNLCRMs!$A$1:$G$75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  <pivotCache cacheId="14" r:id="rId38"/>
    <pivotCache cacheId="19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2" l="1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4" i="41"/>
  <c r="N7" i="41"/>
  <c r="N6" i="41"/>
  <c r="N3" i="41"/>
  <c r="N5" i="41"/>
  <c r="M20" i="43"/>
  <c r="M21" i="43"/>
  <c r="M17" i="43"/>
  <c r="M16" i="43"/>
  <c r="M17" i="42"/>
  <c r="M16" i="42"/>
  <c r="M21" i="42"/>
  <c r="M20" i="42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<sst xmlns="http://schemas.openxmlformats.org/spreadsheetml/2006/main" count="5959" uniqueCount="509">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</sst>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Svolume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49.42704386574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5" maxValue="8"/>
    </cacheField>
    <cacheField name="Capacity" numFmtId="0">
      <sharedItems containsString="0" containsBlank="1" containsNumber="1" containsInteger="1" minValue="4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5000"/>
  </r>
  <r>
    <x v="0"/>
    <n v="6"/>
    <n v="5000"/>
  </r>
  <r>
    <x v="0"/>
    <n v="7"/>
    <n v="4000"/>
  </r>
  <r>
    <x v="0"/>
    <n v="8"/>
    <n v="4000"/>
  </r>
  <r>
    <x v="1"/>
    <n v="6"/>
    <n v="4000"/>
  </r>
  <r>
    <x v="2"/>
    <n v="5"/>
    <n v="70000"/>
  </r>
  <r>
    <x v="3"/>
    <n v="5"/>
    <n v="39000"/>
  </r>
  <r>
    <x v="4"/>
    <n v="5"/>
    <n v="12000"/>
  </r>
  <r>
    <x v="5"/>
    <n v="8"/>
    <n v="400"/>
  </r>
  <r>
    <x v="6"/>
    <n v="8"/>
    <n v="2000"/>
  </r>
  <r>
    <x v="7"/>
    <m/>
    <m/>
  </r>
  <r>
    <x v="7"/>
    <m/>
    <m/>
  </r>
  <r>
    <x v="7"/>
    <m/>
    <m/>
  </r>
  <r>
    <x v="7"/>
    <m/>
    <m/>
  </r>
  <r>
    <x v="7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0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tabSelected="1" showRuler="0" topLeftCell="E9" zoomScale="235" zoomScaleNormal="235" workbookViewId="0">
      <selection activeCell="I20" sqref="I20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45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L18" sqref="L18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18000</v>
      </c>
      <c r="N3">
        <f>GETPIVOTDATA("Capacity",$L$2,"Technology","hydrogen OCGT")*0.9</f>
        <v>16200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70000</v>
      </c>
      <c r="N4">
        <f>GETPIVOTDATA("Capacity",$L$2,"Technology","hydrogen OCGT")*0.5</f>
        <v>9000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1800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>
        <v>12000</v>
      </c>
      <c r="N6">
        <f>GETPIVOTDATA("Capacity",$L$2,"Technology","hydrogen OCGT")*0.13</f>
        <v>2340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>
        <v>4000</v>
      </c>
      <c r="N7">
        <f>GETPIVOTDATA("Capacity",$L$2,"Technology","hydrogen OCGT")*0.9</f>
        <v>16200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45540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145400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 s="33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 s="33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 s="33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 s="33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 s="3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 s="33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 s="33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 s="33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 s="33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 s="33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 s="33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 s="33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 s="33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 s="33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 s="3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 s="33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 s="33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 s="33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 s="33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 s="33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 s="33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 s="3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 s="33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 s="33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 s="33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 s="33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 s="33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 s="33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  <c r="K50" s="33"/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 s="33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2024-06-13T10:21:20Z</dcterms:modified>
</cp:coreProperties>
</file>