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E71D25BE-7930-4EF0-9C1E-1CA9B5117ACE}" xr6:coauthVersionLast="47" xr6:coauthVersionMax="47" xr10:uidLastSave="{00000000-0000-0000-0000-000000000000}"/>
  <bookViews>
    <workbookView xWindow="-110" yWindow="-110" windowWidth="19420" windowHeight="10420" tabRatio="935" firstSheet="2" activeTab="7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7" r:id="rId6"/>
    <sheet name="renewables" sheetId="6" r:id="rId7"/>
    <sheet name="storages" sheetId="8" r:id="rId8"/>
    <sheet name="Tabelle4" sheetId="9" state="hidden" r:id="rId9"/>
    <sheet name="electrolysers" sheetId="10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7" l="1"/>
  <c r="L3" i="7"/>
  <c r="L2" i="7"/>
  <c r="L1" i="7"/>
  <c r="A1" i="5"/>
  <c r="B1" i="5" s="1"/>
</calcChain>
</file>

<file path=xl/sharedStrings.xml><?xml version="1.0" encoding="utf-8"?>
<sst xmlns="http://schemas.openxmlformats.org/spreadsheetml/2006/main" count="904" uniqueCount="100">
  <si>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</si>
  <si>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</si>
  <si>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</si>
  <si>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</si>
  <si>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</si>
  <si>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</si>
  <si>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</si>
  <si>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</si>
  <si>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</si>
  <si>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</si>
  <si>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</si>
  <si>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</si>
  <si>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</si>
  <si>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</si>
  <si>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</si>
  <si>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</si>
  <si>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</si>
  <si>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</si>
  <si>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</si>
  <si>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</si>
  <si>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</si>
  <si>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</si>
  <si>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</si>
  <si>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</si>
  <si>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</si>
  <si>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</si>
  <si>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</si>
  <si>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</si>
  <si>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</si>
  <si>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</si>
  <si>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</si>
  <si>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</si>
  <si>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</si>
  <si>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</si>
  <si>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</si>
  <si>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</si>
  <si>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</si>
  <si>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</si>
  <si>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</si>
  <si>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</si>
  <si>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</si>
  <si>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</si>
  <si>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</si>
  <si>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</si>
  <si>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</si>
  <si>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</si>
  <si>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</si>
  <si>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</si>
  <si>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</si>
  <si>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</si>
  <si>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</si>
  <si>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</si>
  <si>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</si>
  <si>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</si>
  <si>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</si>
  <si>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</si>
  <si>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</si>
  <si>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</si>
  <si>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</si>
  <si>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</si>
  <si>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</si>
  <si>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</si>
  <si>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</si>
  <si>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</si>
  <si>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</si>
  <si>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</si>
  <si>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</si>
  <si>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</si>
  <si>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</si>
  <si>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</si>
  <si>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</si>
  <si>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OtherPV</t>
  </si>
  <si>
    <t>NONE</t>
  </si>
  <si>
    <t>-</t>
  </si>
  <si>
    <t>WindOff</t>
  </si>
  <si>
    <t>WindOn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</si>
  <si>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</si>
  <si>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</si>
  <si>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</si>
  <si>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</si>
  <si>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</si>
  <si>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</si>
  <si>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ElectrolyserType</t>
  </si>
  <si>
    <t>PeakConsumptionInMW</t>
  </si>
  <si>
    <t>ConversionFactor</t>
  </si>
  <si>
    <t>HydrogenProductionTargetInMWH</t>
  </si>
  <si>
    <t>ELECTROLYSIS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</si>
  <si>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</si>
  <si>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</si>
  <si>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</si>
  <si>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</si>
  <si>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</si>
  <si>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</si>
  <si>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</si>
  <si>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</si>
  <si>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</si>
  <si>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</si>
  <si>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amiris-config/data/load.csv</t>
  </si>
  <si>
    <t>StartTime</t>
  </si>
  <si>
    <t>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</si>
</sst>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top"/>
    </xf>
    <xf numFmtId="164" fontId="0" fillId="0" borderId="0" xfId="0" applyNumberFormat="1"/>
    <xf numFmtId="0" fontId="3" fillId="0" borderId="5" xfId="0" applyFont="1" applyBorder="1" applyAlignment="1">
      <alignment horizontal="center" vertical="top"/>
    </xf>
    <xf numFmtId="0" fontId="0" fillId="0" borderId="5" xfId="0" applyBorder="1"/>
    <xf numFmtId="1" fontId="0" fillId="0" borderId="5" xfId="0" applyNumberForma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3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3"/>
  <sheetViews>
    <sheetView workbookViewId="0">
      <selection activeCell="D19" sqref="D19"/>
    </sheetView>
  </sheetViews>
  <sheetFormatPr defaultColWidth="10.90625" defaultRowHeight="14.5" x14ac:dyDescent="0.35"/>
  <cols>
    <col min="2" max="2" width="17.1796875" style="2" customWidth="1"/>
    <col min="3" max="3" width="15.7265625" style="2" bestFit="1" customWidth="1"/>
    <col min="4" max="4" width="23" style="2" bestFit="1" customWidth="1"/>
    <col min="5" max="5" width="17.453125" style="2" bestFit="1" customWidth="1"/>
    <col min="6" max="6" width="32.26953125" style="2" bestFit="1" customWidth="1"/>
  </cols>
  <sheetData>
    <row r="1" spans="1:8" x14ac:dyDescent="0.35">
      <c r="B1" s="4" t="s">
        <v>59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8" x14ac:dyDescent="0.35">
      <c r="A2" s="10">
        <v>0</v>
      </c>
      <c r="B2" s="2">
        <v>99999999999</v>
      </c>
      <c r="C2" s="11" t="s">
        <v>86</v>
      </c>
      <c r="D2" s="12">
        <v>30000</v>
      </c>
      <c r="E2" s="11">
        <v>0.74</v>
      </c>
      <c r="F2" s="12">
        <v>10000000</v>
      </c>
    </row>
    <row r="8" spans="1:8" x14ac:dyDescent="0.35">
      <c r="H8" s="2"/>
    </row>
    <row r="9" spans="1:8" x14ac:dyDescent="0.35">
      <c r="H9" s="2"/>
    </row>
    <row r="10" spans="1:8" x14ac:dyDescent="0.35">
      <c r="H10" s="2"/>
    </row>
    <row r="11" spans="1:8" x14ac:dyDescent="0.35">
      <c r="H11" s="2"/>
    </row>
    <row r="12" spans="1:8" x14ac:dyDescent="0.35">
      <c r="H12" s="2"/>
    </row>
    <row r="13" spans="1:8" x14ac:dyDescent="0.35">
      <c r="H13" s="2"/>
    </row>
  </sheetData>
  <pageMargins left="0.7" right="0.7" top="0.78740157499999996" bottom="0.78740157499999996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defaultRowHeight="14.5" x14ac:dyDescent="0.35"/>
  <sheetData>
    <row r="1" spans="2:9" x14ac:dyDescent="0.35">
      <c r="B1" s="8" t="s">
        <v>59</v>
      </c>
      <c r="C1" s="8" t="s">
        <v>64</v>
      </c>
      <c r="D1" s="8" t="s">
        <v>61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defaultColWidth="9.1796875" defaultRowHeight="14.5" x14ac:dyDescent="0.35"/>
  <sheetData>
    <row r="1" spans="1:9" x14ac:dyDescent="0.35">
      <c r="B1" s="4" t="s">
        <v>59</v>
      </c>
      <c r="C1" s="4" t="s">
        <v>64</v>
      </c>
      <c r="D1" s="4" t="s">
        <v>61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</row>
    <row r="2" spans="1:9" x14ac:dyDescent="0.35">
      <c r="A2" s="4">
        <v>0</v>
      </c>
    </row>
    <row r="3" spans="1:9" x14ac:dyDescent="0.35">
      <c r="A3" s="4">
        <v>1</v>
      </c>
    </row>
    <row r="4" spans="1:9" x14ac:dyDescent="0.35">
      <c r="A4" s="4">
        <v>2</v>
      </c>
    </row>
    <row r="5" spans="1:9" x14ac:dyDescent="0.35">
      <c r="A5" s="4">
        <v>3</v>
      </c>
    </row>
    <row r="6" spans="1:9" x14ac:dyDescent="0.35">
      <c r="A6" s="4">
        <v>4</v>
      </c>
    </row>
    <row r="7" spans="1:9" x14ac:dyDescent="0.35">
      <c r="A7" s="4">
        <v>5</v>
      </c>
    </row>
    <row r="8" spans="1:9" x14ac:dyDescent="0.35">
      <c r="A8" s="4">
        <v>6</v>
      </c>
    </row>
    <row r="9" spans="1:9" x14ac:dyDescent="0.35">
      <c r="A9" s="4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>
      <selection activeCell="C20" sqref="C20"/>
    </sheetView>
  </sheetViews>
  <sheetFormatPr defaultColWidth="10.90625" defaultRowHeight="14.5" x14ac:dyDescent="0.35"/>
  <cols>
    <col min="1" max="1" width="22.7265625" style="2" bestFit="1" customWidth="1"/>
    <col min="2" max="2" width="20.1796875" style="2" bestFit="1" customWidth="1"/>
    <col min="3" max="3" width="82.453125" style="2" customWidth="1"/>
  </cols>
  <sheetData>
    <row r="1" spans="1:3" ht="15.75" customHeight="1" thickBot="1" x14ac:dyDescent="0.4">
      <c r="A1" s="6" t="s">
        <v>87</v>
      </c>
      <c r="B1" s="6" t="s">
        <v>88</v>
      </c>
      <c r="C1" s="6" t="s">
        <v>89</v>
      </c>
    </row>
    <row r="2" spans="1:3" ht="15.75" customHeight="1" thickBot="1" x14ac:dyDescent="0.4">
      <c r="A2" s="7" t="s">
        <v>90</v>
      </c>
      <c r="B2" s="7">
        <v>3000</v>
      </c>
      <c r="C2" s="7" t="s">
        <v>91</v>
      </c>
    </row>
    <row r="3" spans="1:3" ht="15.75" customHeight="1" thickBot="1" x14ac:dyDescent="0.4">
      <c r="A3" s="7" t="s">
        <v>90</v>
      </c>
      <c r="B3" s="7">
        <v>300</v>
      </c>
      <c r="C3" s="7" t="s">
        <v>92</v>
      </c>
    </row>
    <row r="4" spans="1:3" ht="15.75" customHeight="1" thickBot="1" x14ac:dyDescent="0.4">
      <c r="A4" s="7" t="s">
        <v>90</v>
      </c>
      <c r="B4" s="7">
        <v>300.7</v>
      </c>
      <c r="C4" s="7" t="s">
        <v>93</v>
      </c>
    </row>
    <row r="5" spans="1:3" ht="15.75" customHeight="1" thickBot="1" x14ac:dyDescent="0.4">
      <c r="A5" s="7" t="s">
        <v>90</v>
      </c>
      <c r="B5" s="7">
        <v>447.1</v>
      </c>
      <c r="C5" s="7" t="s">
        <v>94</v>
      </c>
    </row>
    <row r="6" spans="1:3" ht="15.75" customHeight="1" thickBot="1" x14ac:dyDescent="0.4">
      <c r="A6" s="7" t="s">
        <v>90</v>
      </c>
      <c r="B6" s="7">
        <v>607.5</v>
      </c>
      <c r="C6" s="7" t="s">
        <v>95</v>
      </c>
    </row>
    <row r="7" spans="1:3" ht="15.75" customHeight="1" thickBot="1" x14ac:dyDescent="0.4">
      <c r="A7" s="7" t="s">
        <v>90</v>
      </c>
      <c r="B7" s="7">
        <v>1151.9000000000001</v>
      </c>
      <c r="C7" s="7" t="s">
        <v>96</v>
      </c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workbookViewId="0">
      <selection activeCell="C36" sqref="C36"/>
    </sheetView>
  </sheetViews>
  <sheetFormatPr defaultRowHeight="14.5" x14ac:dyDescent="0.35"/>
  <cols>
    <col min="1" max="3" width="46.54296875" style="2" customWidth="1"/>
  </cols>
  <sheetData>
    <row r="1" spans="1:3" ht="28.5" customHeight="1" thickBot="1" x14ac:dyDescent="0.4">
      <c r="A1" s="6" t="s">
        <v>87</v>
      </c>
      <c r="B1" s="6" t="s">
        <v>88</v>
      </c>
      <c r="C1" s="6" t="s">
        <v>89</v>
      </c>
    </row>
    <row r="2" spans="1:3" ht="24" customHeight="1" thickBot="1" x14ac:dyDescent="0.4">
      <c r="A2" s="7" t="s">
        <v>90</v>
      </c>
      <c r="B2" s="7">
        <v>3000</v>
      </c>
      <c r="C2" s="7" t="s">
        <v>97</v>
      </c>
    </row>
    <row r="3" spans="1:3" ht="15" customHeight="1" thickBot="1" x14ac:dyDescent="0.4">
      <c r="A3" s="7"/>
      <c r="B3" s="7"/>
      <c r="C3" s="7"/>
    </row>
    <row r="4" spans="1:3" ht="15" customHeight="1" thickBot="1" x14ac:dyDescent="0.4">
      <c r="A4" s="7"/>
      <c r="B4" s="7"/>
      <c r="C4" s="7"/>
    </row>
    <row r="5" spans="1:3" ht="15" customHeight="1" thickBot="1" x14ac:dyDescent="0.4">
      <c r="A5" s="7"/>
      <c r="B5" s="7"/>
      <c r="C5" s="7"/>
    </row>
    <row r="6" spans="1:3" ht="15" customHeight="1" thickBot="1" x14ac:dyDescent="0.4">
      <c r="A6" s="7"/>
      <c r="B6" s="7"/>
      <c r="C6" s="7"/>
    </row>
    <row r="7" spans="1:3" ht="15" customHeight="1" thickBot="1" x14ac:dyDescent="0.4">
      <c r="A7" s="7"/>
      <c r="B7" s="7"/>
      <c r="C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defaultRowHeight="14.5" x14ac:dyDescent="0.35"/>
  <sheetData>
    <row r="1" spans="1:2" x14ac:dyDescent="0.35">
      <c r="B1" s="8">
        <v>0</v>
      </c>
    </row>
    <row r="2" spans="1:2" x14ac:dyDescent="0.35">
      <c r="A2" s="8" t="s">
        <v>98</v>
      </c>
      <c r="B2" s="9">
        <v>57345.998611111107</v>
      </c>
    </row>
    <row r="3" spans="1:2" x14ac:dyDescent="0.35">
      <c r="A3" s="8" t="s">
        <v>99</v>
      </c>
      <c r="B3" s="9">
        <v>57709.998611111107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style="2" bestFit="1" customWidth="1"/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workbookViewId="0"/>
  </sheetViews>
  <sheetFormatPr defaultRowHeight="14.5" x14ac:dyDescent="0.35"/>
  <sheetData>
    <row r="1" spans="1:11" x14ac:dyDescent="0.35">
      <c r="B1" s="8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</row>
    <row r="2" spans="1:11" x14ac:dyDescent="0.35">
      <c r="A2" s="8">
        <v>0</v>
      </c>
      <c r="B2" t="s">
        <v>14</v>
      </c>
      <c r="C2">
        <v>200</v>
      </c>
    </row>
    <row r="3" spans="1:11" x14ac:dyDescent="0.35">
      <c r="A3" s="8">
        <v>1</v>
      </c>
      <c r="B3" t="s">
        <v>58</v>
      </c>
      <c r="D3">
        <v>6.7320000000399887</v>
      </c>
      <c r="E3">
        <v>79.690000000001419</v>
      </c>
      <c r="F3">
        <v>64.999999999970896</v>
      </c>
      <c r="G3">
        <v>6.4799999999999969</v>
      </c>
      <c r="H3">
        <v>42.739999999932479</v>
      </c>
      <c r="I3">
        <v>1.6899999999999991</v>
      </c>
      <c r="J3">
        <v>7.4999999999999947</v>
      </c>
      <c r="K3">
        <v>44.999999999999972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topLeftCell="A8" workbookViewId="0">
      <selection activeCell="D7" sqref="D7"/>
    </sheetView>
  </sheetViews>
  <sheetFormatPr defaultRowHeight="14.5" x14ac:dyDescent="0.35"/>
  <cols>
    <col min="2" max="2" width="17.08984375" customWidth="1"/>
    <col min="3" max="3" width="13.1796875" customWidth="1"/>
  </cols>
  <sheetData>
    <row r="1" spans="1:7" x14ac:dyDescent="0.35">
      <c r="B1" s="8" t="s">
        <v>59</v>
      </c>
      <c r="C1" s="8" t="s">
        <v>60</v>
      </c>
      <c r="D1" s="8" t="s">
        <v>61</v>
      </c>
      <c r="E1" s="8" t="s">
        <v>62</v>
      </c>
      <c r="F1" s="8" t="s">
        <v>63</v>
      </c>
      <c r="G1" s="8" t="s">
        <v>64</v>
      </c>
    </row>
    <row r="2" spans="1:7" x14ac:dyDescent="0.35">
      <c r="A2" s="8">
        <v>0</v>
      </c>
      <c r="B2">
        <v>20510100081</v>
      </c>
      <c r="C2" t="s">
        <v>57</v>
      </c>
      <c r="D2">
        <v>2</v>
      </c>
      <c r="E2">
        <v>0.309</v>
      </c>
      <c r="F2">
        <v>1000</v>
      </c>
      <c r="G2">
        <v>1000</v>
      </c>
    </row>
    <row r="3" spans="1:7" x14ac:dyDescent="0.35">
      <c r="A3" s="8">
        <v>12</v>
      </c>
      <c r="B3">
        <v>20510100093</v>
      </c>
      <c r="C3" t="s">
        <v>57</v>
      </c>
      <c r="D3">
        <v>2</v>
      </c>
      <c r="E3">
        <v>0.309</v>
      </c>
      <c r="F3">
        <v>1000</v>
      </c>
      <c r="G3">
        <v>1000</v>
      </c>
    </row>
    <row r="4" spans="1:7" x14ac:dyDescent="0.35">
      <c r="A4" s="8">
        <v>11</v>
      </c>
      <c r="B4">
        <v>20510100092</v>
      </c>
      <c r="C4" t="s">
        <v>57</v>
      </c>
      <c r="D4">
        <v>2</v>
      </c>
      <c r="E4">
        <v>0.309</v>
      </c>
      <c r="F4">
        <v>1000</v>
      </c>
      <c r="G4">
        <v>1000</v>
      </c>
    </row>
    <row r="5" spans="1:7" x14ac:dyDescent="0.35">
      <c r="A5" s="8">
        <v>9</v>
      </c>
      <c r="B5">
        <v>20510100090</v>
      </c>
      <c r="C5" t="s">
        <v>57</v>
      </c>
      <c r="D5">
        <v>2</v>
      </c>
      <c r="E5">
        <v>0.309</v>
      </c>
      <c r="F5">
        <v>1000</v>
      </c>
      <c r="G5">
        <v>1000</v>
      </c>
    </row>
    <row r="6" spans="1:7" x14ac:dyDescent="0.35">
      <c r="A6" s="8">
        <v>8</v>
      </c>
      <c r="B6">
        <v>20510100089</v>
      </c>
      <c r="C6" t="s">
        <v>57</v>
      </c>
      <c r="D6">
        <v>2</v>
      </c>
      <c r="E6">
        <v>0.309</v>
      </c>
      <c r="F6">
        <v>1000</v>
      </c>
      <c r="G6">
        <v>1000</v>
      </c>
    </row>
    <row r="7" spans="1:7" x14ac:dyDescent="0.35">
      <c r="A7" s="8">
        <v>7</v>
      </c>
      <c r="B7">
        <v>20510100088</v>
      </c>
      <c r="C7" t="s">
        <v>57</v>
      </c>
      <c r="D7">
        <v>2</v>
      </c>
      <c r="E7">
        <v>0.309</v>
      </c>
      <c r="F7">
        <v>1000</v>
      </c>
      <c r="G7">
        <v>1000</v>
      </c>
    </row>
    <row r="8" spans="1:7" x14ac:dyDescent="0.35">
      <c r="A8" s="8">
        <v>10</v>
      </c>
      <c r="B8">
        <v>20510100091</v>
      </c>
      <c r="C8" t="s">
        <v>57</v>
      </c>
      <c r="D8">
        <v>2</v>
      </c>
      <c r="E8">
        <v>0.309</v>
      </c>
      <c r="F8">
        <v>1000</v>
      </c>
      <c r="G8">
        <v>1000</v>
      </c>
    </row>
    <row r="9" spans="1:7" x14ac:dyDescent="0.35">
      <c r="A9" s="8">
        <v>5</v>
      </c>
      <c r="B9">
        <v>20510100086</v>
      </c>
      <c r="C9" t="s">
        <v>57</v>
      </c>
      <c r="D9">
        <v>2</v>
      </c>
      <c r="E9">
        <v>0.309</v>
      </c>
      <c r="F9">
        <v>1000</v>
      </c>
      <c r="G9">
        <v>1000</v>
      </c>
    </row>
    <row r="10" spans="1:7" x14ac:dyDescent="0.35">
      <c r="A10" s="8">
        <v>4</v>
      </c>
      <c r="B10">
        <v>20510100085</v>
      </c>
      <c r="C10" t="s">
        <v>57</v>
      </c>
      <c r="D10">
        <v>2</v>
      </c>
      <c r="E10">
        <v>0.309</v>
      </c>
      <c r="F10">
        <v>1000</v>
      </c>
      <c r="G10">
        <v>1000</v>
      </c>
    </row>
    <row r="11" spans="1:7" x14ac:dyDescent="0.35">
      <c r="A11" s="8">
        <v>3</v>
      </c>
      <c r="B11">
        <v>20510100084</v>
      </c>
      <c r="C11" t="s">
        <v>57</v>
      </c>
      <c r="D11">
        <v>2</v>
      </c>
      <c r="E11">
        <v>0.309</v>
      </c>
      <c r="F11">
        <v>1000</v>
      </c>
      <c r="G11">
        <v>1000</v>
      </c>
    </row>
    <row r="12" spans="1:7" x14ac:dyDescent="0.35">
      <c r="A12" s="8">
        <v>2</v>
      </c>
      <c r="B12">
        <v>20510100083</v>
      </c>
      <c r="C12" t="s">
        <v>57</v>
      </c>
      <c r="D12">
        <v>2</v>
      </c>
      <c r="E12">
        <v>0.309</v>
      </c>
      <c r="F12">
        <v>1000</v>
      </c>
      <c r="G12">
        <v>1000</v>
      </c>
    </row>
    <row r="13" spans="1:7" x14ac:dyDescent="0.35">
      <c r="A13" s="8">
        <v>1</v>
      </c>
      <c r="B13">
        <v>20510100082</v>
      </c>
      <c r="C13" t="s">
        <v>57</v>
      </c>
      <c r="D13">
        <v>2</v>
      </c>
      <c r="E13">
        <v>0.309</v>
      </c>
      <c r="F13">
        <v>1000</v>
      </c>
      <c r="G13">
        <v>1000</v>
      </c>
    </row>
    <row r="14" spans="1:7" x14ac:dyDescent="0.35">
      <c r="A14" s="8">
        <v>6</v>
      </c>
      <c r="B14">
        <v>20510100087</v>
      </c>
      <c r="C14" t="s">
        <v>57</v>
      </c>
      <c r="D14">
        <v>2</v>
      </c>
      <c r="E14">
        <v>0.309</v>
      </c>
      <c r="F14">
        <v>1000</v>
      </c>
      <c r="G14">
        <v>1000</v>
      </c>
    </row>
    <row r="15" spans="1:7" x14ac:dyDescent="0.35">
      <c r="A15" s="8">
        <v>23</v>
      </c>
      <c r="B15">
        <v>20353500026</v>
      </c>
      <c r="C15" t="s">
        <v>52</v>
      </c>
      <c r="D15">
        <v>2.7</v>
      </c>
      <c r="E15">
        <v>0.60499999999999998</v>
      </c>
      <c r="F15">
        <v>2000</v>
      </c>
      <c r="G15">
        <v>2000</v>
      </c>
    </row>
    <row r="16" spans="1:7" x14ac:dyDescent="0.35">
      <c r="A16" s="8">
        <v>30</v>
      </c>
      <c r="B16">
        <v>20293500030</v>
      </c>
      <c r="C16" t="s">
        <v>52</v>
      </c>
      <c r="D16">
        <v>2.7</v>
      </c>
      <c r="E16">
        <v>0.60099999999999998</v>
      </c>
      <c r="F16">
        <v>2000</v>
      </c>
      <c r="G16">
        <v>2000</v>
      </c>
    </row>
    <row r="17" spans="1:7" x14ac:dyDescent="0.35">
      <c r="A17" s="8">
        <v>29</v>
      </c>
      <c r="B17">
        <v>20293500028</v>
      </c>
      <c r="C17" t="s">
        <v>52</v>
      </c>
      <c r="D17">
        <v>2.7</v>
      </c>
      <c r="E17">
        <v>0.60299999999999998</v>
      </c>
      <c r="F17">
        <v>2000</v>
      </c>
      <c r="G17">
        <v>2000</v>
      </c>
    </row>
    <row r="18" spans="1:7" x14ac:dyDescent="0.35">
      <c r="A18" s="8">
        <v>28</v>
      </c>
      <c r="B18">
        <v>20323300040</v>
      </c>
      <c r="C18" t="s">
        <v>52</v>
      </c>
      <c r="D18">
        <v>1.5</v>
      </c>
      <c r="E18">
        <v>0.40799999999999997</v>
      </c>
      <c r="F18">
        <v>2000</v>
      </c>
      <c r="G18">
        <v>2000</v>
      </c>
    </row>
    <row r="19" spans="1:7" x14ac:dyDescent="0.35">
      <c r="A19" s="8">
        <v>27</v>
      </c>
      <c r="B19">
        <v>20323300038</v>
      </c>
      <c r="C19" t="s">
        <v>52</v>
      </c>
      <c r="D19">
        <v>1.5</v>
      </c>
      <c r="E19">
        <v>0.40600000000000003</v>
      </c>
      <c r="F19">
        <v>2000</v>
      </c>
      <c r="G19">
        <v>2000</v>
      </c>
    </row>
    <row r="20" spans="1:7" x14ac:dyDescent="0.35">
      <c r="A20" s="8">
        <v>26</v>
      </c>
      <c r="B20">
        <v>20323500029</v>
      </c>
      <c r="C20" t="s">
        <v>52</v>
      </c>
      <c r="D20">
        <v>2.7</v>
      </c>
      <c r="E20">
        <v>0.60199999999999998</v>
      </c>
      <c r="F20">
        <v>2000</v>
      </c>
      <c r="G20">
        <v>2000</v>
      </c>
    </row>
    <row r="21" spans="1:7" x14ac:dyDescent="0.35">
      <c r="A21" s="8">
        <v>25</v>
      </c>
      <c r="B21">
        <v>20323500027</v>
      </c>
      <c r="C21" t="s">
        <v>52</v>
      </c>
      <c r="D21">
        <v>2.7</v>
      </c>
      <c r="E21">
        <v>0.60399999999999998</v>
      </c>
      <c r="F21">
        <v>2000</v>
      </c>
      <c r="G21">
        <v>2000</v>
      </c>
    </row>
    <row r="22" spans="1:7" x14ac:dyDescent="0.35">
      <c r="A22" s="8">
        <v>24</v>
      </c>
      <c r="B22">
        <v>20353300037</v>
      </c>
      <c r="C22" t="s">
        <v>52</v>
      </c>
      <c r="D22">
        <v>1.5</v>
      </c>
      <c r="E22">
        <v>0.40500000000000003</v>
      </c>
      <c r="F22">
        <v>2000</v>
      </c>
      <c r="G22">
        <v>2000</v>
      </c>
    </row>
    <row r="23" spans="1:7" x14ac:dyDescent="0.35">
      <c r="A23" s="8">
        <v>22</v>
      </c>
      <c r="B23">
        <v>20383300036</v>
      </c>
      <c r="C23" t="s">
        <v>52</v>
      </c>
      <c r="D23">
        <v>1.5</v>
      </c>
      <c r="E23">
        <v>0.40400000000000003</v>
      </c>
      <c r="F23">
        <v>2000</v>
      </c>
      <c r="G23">
        <v>2000</v>
      </c>
    </row>
    <row r="24" spans="1:7" x14ac:dyDescent="0.35">
      <c r="A24" s="8">
        <v>16</v>
      </c>
      <c r="B24">
        <v>20473300033</v>
      </c>
      <c r="C24" t="s">
        <v>52</v>
      </c>
      <c r="D24">
        <v>1.5</v>
      </c>
      <c r="E24">
        <v>0.40100000000000002</v>
      </c>
      <c r="F24">
        <v>2000</v>
      </c>
      <c r="G24">
        <v>2000</v>
      </c>
    </row>
    <row r="25" spans="1:7" x14ac:dyDescent="0.35">
      <c r="A25" s="8">
        <v>20</v>
      </c>
      <c r="B25">
        <v>20413300035</v>
      </c>
      <c r="C25" t="s">
        <v>52</v>
      </c>
      <c r="D25">
        <v>1.5</v>
      </c>
      <c r="E25">
        <v>0.40300000000000002</v>
      </c>
      <c r="F25">
        <v>2000</v>
      </c>
      <c r="G25">
        <v>2000</v>
      </c>
    </row>
    <row r="26" spans="1:7" x14ac:dyDescent="0.35">
      <c r="A26" s="8">
        <v>19</v>
      </c>
      <c r="B26">
        <v>20413500024</v>
      </c>
      <c r="C26" t="s">
        <v>52</v>
      </c>
      <c r="D26">
        <v>2.7</v>
      </c>
      <c r="E26">
        <v>0.60699999999999998</v>
      </c>
      <c r="F26">
        <v>2000</v>
      </c>
      <c r="G26">
        <v>2000</v>
      </c>
    </row>
    <row r="27" spans="1:7" x14ac:dyDescent="0.35">
      <c r="A27" s="8">
        <v>18</v>
      </c>
      <c r="B27">
        <v>20443300034</v>
      </c>
      <c r="C27" t="s">
        <v>52</v>
      </c>
      <c r="D27">
        <v>1.5</v>
      </c>
      <c r="E27">
        <v>0.40200000000000002</v>
      </c>
      <c r="F27">
        <v>2000</v>
      </c>
      <c r="G27">
        <v>2000</v>
      </c>
    </row>
    <row r="28" spans="1:7" x14ac:dyDescent="0.35">
      <c r="A28" s="8">
        <v>17</v>
      </c>
      <c r="B28">
        <v>20443500023</v>
      </c>
      <c r="C28" t="s">
        <v>52</v>
      </c>
      <c r="D28">
        <v>2.7</v>
      </c>
      <c r="E28">
        <v>0.60799999999999998</v>
      </c>
      <c r="F28">
        <v>2000</v>
      </c>
      <c r="G28">
        <v>2000</v>
      </c>
    </row>
    <row r="29" spans="1:7" x14ac:dyDescent="0.35">
      <c r="A29" s="8">
        <v>31</v>
      </c>
      <c r="B29">
        <v>20293300039</v>
      </c>
      <c r="C29" t="s">
        <v>52</v>
      </c>
      <c r="D29">
        <v>1.5</v>
      </c>
      <c r="E29">
        <v>0.40699999999999997</v>
      </c>
      <c r="F29">
        <v>2000</v>
      </c>
      <c r="G29">
        <v>2000</v>
      </c>
    </row>
    <row r="30" spans="1:7" x14ac:dyDescent="0.35">
      <c r="A30" s="8">
        <v>15</v>
      </c>
      <c r="B30">
        <v>20473500022</v>
      </c>
      <c r="C30" t="s">
        <v>52</v>
      </c>
      <c r="D30">
        <v>2.7</v>
      </c>
      <c r="E30">
        <v>0.60899999999999999</v>
      </c>
      <c r="F30">
        <v>2000</v>
      </c>
      <c r="G30">
        <v>2000</v>
      </c>
    </row>
    <row r="31" spans="1:7" x14ac:dyDescent="0.35">
      <c r="A31" s="8">
        <v>14</v>
      </c>
      <c r="B31">
        <v>20493300032</v>
      </c>
      <c r="C31" t="s">
        <v>52</v>
      </c>
      <c r="D31">
        <v>1.5</v>
      </c>
      <c r="E31">
        <v>0.4</v>
      </c>
      <c r="F31">
        <v>2000</v>
      </c>
      <c r="G31">
        <v>2000</v>
      </c>
    </row>
    <row r="32" spans="1:7" x14ac:dyDescent="0.35">
      <c r="A32" s="8">
        <v>13</v>
      </c>
      <c r="B32">
        <v>20493500021</v>
      </c>
      <c r="C32" t="s">
        <v>52</v>
      </c>
      <c r="D32">
        <v>2.7</v>
      </c>
      <c r="E32">
        <v>0.61</v>
      </c>
      <c r="F32">
        <v>2000</v>
      </c>
      <c r="G32">
        <v>2000</v>
      </c>
    </row>
    <row r="33" spans="1:7" x14ac:dyDescent="0.35">
      <c r="A33" s="8">
        <v>21</v>
      </c>
      <c r="B33">
        <v>20383500025</v>
      </c>
      <c r="C33" t="s">
        <v>52</v>
      </c>
      <c r="D33">
        <v>2.7</v>
      </c>
      <c r="E33">
        <v>0.60599999999999998</v>
      </c>
      <c r="F33">
        <v>2000</v>
      </c>
      <c r="G33">
        <v>2000</v>
      </c>
    </row>
    <row r="34" spans="1:7" x14ac:dyDescent="0.35">
      <c r="A34" s="8">
        <v>32</v>
      </c>
      <c r="B34">
        <v>20273500031</v>
      </c>
      <c r="C34" t="s">
        <v>52</v>
      </c>
      <c r="D34">
        <v>2.7</v>
      </c>
      <c r="E34">
        <v>0.6</v>
      </c>
      <c r="F34">
        <v>2000</v>
      </c>
      <c r="G34">
        <v>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defaultColWidth="9.1796875" defaultRowHeight="14.5" x14ac:dyDescent="0.35"/>
  <cols>
    <col min="1" max="1" width="20.453125" style="2" customWidth="1"/>
  </cols>
  <sheetData>
    <row r="1" spans="1:3" x14ac:dyDescent="0.35">
      <c r="A1">
        <f>SUM(conventionals!G:G,renewables_full!C:C,biogas_full!C:C)</f>
        <v>53000</v>
      </c>
      <c r="B1">
        <f>A1/1000</f>
        <v>53</v>
      </c>
      <c r="C1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0"/>
  <sheetViews>
    <sheetView workbookViewId="0">
      <selection activeCell="M36" sqref="M36"/>
    </sheetView>
  </sheetViews>
  <sheetFormatPr defaultColWidth="9.1796875" defaultRowHeight="14.5" x14ac:dyDescent="0.35"/>
  <cols>
    <col min="2" max="2" width="14" style="2" bestFit="1" customWidth="1"/>
  </cols>
  <sheetData>
    <row r="1" spans="1:12" x14ac:dyDescent="0.35">
      <c r="B1" s="4" t="s">
        <v>59</v>
      </c>
      <c r="C1" s="4" t="s">
        <v>64</v>
      </c>
      <c r="D1" s="4" t="s">
        <v>61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K1" s="5" t="s">
        <v>71</v>
      </c>
      <c r="L1">
        <f>SUMIF(E2:E60,"OtherPV",C2:C60)</f>
        <v>0</v>
      </c>
    </row>
    <row r="2" spans="1:12" x14ac:dyDescent="0.35">
      <c r="A2" s="4">
        <v>0</v>
      </c>
      <c r="K2" s="1"/>
      <c r="L2">
        <f>SUMIF(E2:E60,"WindOn",C2:C60)</f>
        <v>0</v>
      </c>
    </row>
    <row r="3" spans="1:12" x14ac:dyDescent="0.35">
      <c r="A3" s="4">
        <v>1</v>
      </c>
      <c r="K3" s="1"/>
      <c r="L3">
        <f>SUMIF(E2:E60,"WindOff",C2:C60)</f>
        <v>0</v>
      </c>
    </row>
    <row r="4" spans="1:12" x14ac:dyDescent="0.35">
      <c r="A4" s="4">
        <v>2</v>
      </c>
      <c r="K4" s="1"/>
      <c r="L4">
        <f>SUMIF(E2:E60,"RunOfRiver",C2:C60)</f>
        <v>0</v>
      </c>
    </row>
    <row r="5" spans="1:12" x14ac:dyDescent="0.35">
      <c r="A5" s="4">
        <v>3</v>
      </c>
    </row>
    <row r="6" spans="1:12" x14ac:dyDescent="0.35">
      <c r="A6" s="4">
        <v>4</v>
      </c>
    </row>
    <row r="7" spans="1:12" x14ac:dyDescent="0.35">
      <c r="A7" s="4">
        <v>5</v>
      </c>
    </row>
    <row r="8" spans="1:12" x14ac:dyDescent="0.35">
      <c r="A8" s="4">
        <v>6</v>
      </c>
    </row>
    <row r="9" spans="1:12" x14ac:dyDescent="0.35">
      <c r="A9" s="4">
        <v>7</v>
      </c>
    </row>
    <row r="10" spans="1:12" x14ac:dyDescent="0.35">
      <c r="A10" s="4">
        <v>8</v>
      </c>
    </row>
    <row r="11" spans="1:12" x14ac:dyDescent="0.35">
      <c r="A11" s="4">
        <v>9</v>
      </c>
    </row>
    <row r="12" spans="1:12" x14ac:dyDescent="0.35">
      <c r="A12" s="4">
        <v>10</v>
      </c>
    </row>
    <row r="13" spans="1:12" x14ac:dyDescent="0.35">
      <c r="A13" s="4">
        <v>11</v>
      </c>
    </row>
    <row r="14" spans="1:12" x14ac:dyDescent="0.35">
      <c r="A14" s="4">
        <v>12</v>
      </c>
    </row>
    <row r="15" spans="1:12" x14ac:dyDescent="0.35">
      <c r="A15" s="4">
        <v>13</v>
      </c>
    </row>
    <row r="16" spans="1:12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1" x14ac:dyDescent="0.35">
      <c r="A33" s="4">
        <v>31</v>
      </c>
    </row>
    <row r="34" spans="1:1" x14ac:dyDescent="0.35">
      <c r="A34" s="4">
        <v>32</v>
      </c>
    </row>
    <row r="35" spans="1:1" x14ac:dyDescent="0.35">
      <c r="A35" s="4">
        <v>33</v>
      </c>
    </row>
    <row r="36" spans="1:1" x14ac:dyDescent="0.35">
      <c r="A36" s="4">
        <v>34</v>
      </c>
    </row>
    <row r="37" spans="1:1" x14ac:dyDescent="0.35">
      <c r="A37" s="4">
        <v>35</v>
      </c>
    </row>
    <row r="38" spans="1:1" x14ac:dyDescent="0.35">
      <c r="A38" s="4">
        <v>36</v>
      </c>
    </row>
    <row r="39" spans="1:1" x14ac:dyDescent="0.35">
      <c r="A39" s="4">
        <v>37</v>
      </c>
    </row>
    <row r="40" spans="1:1" x14ac:dyDescent="0.35">
      <c r="A40" s="4">
        <v>38</v>
      </c>
    </row>
    <row r="41" spans="1:1" x14ac:dyDescent="0.35">
      <c r="A41" s="4">
        <v>39</v>
      </c>
    </row>
    <row r="42" spans="1:1" x14ac:dyDescent="0.35">
      <c r="A42" s="4">
        <v>40</v>
      </c>
    </row>
    <row r="43" spans="1:1" x14ac:dyDescent="0.35">
      <c r="A43" s="4">
        <v>41</v>
      </c>
    </row>
    <row r="44" spans="1:1" x14ac:dyDescent="0.35">
      <c r="A44" s="4">
        <v>42</v>
      </c>
    </row>
    <row r="45" spans="1:1" x14ac:dyDescent="0.35">
      <c r="A45" s="4">
        <v>43</v>
      </c>
    </row>
    <row r="46" spans="1:1" x14ac:dyDescent="0.35">
      <c r="A46" s="4">
        <v>44</v>
      </c>
    </row>
    <row r="47" spans="1:1" x14ac:dyDescent="0.35">
      <c r="A47" s="4">
        <v>45</v>
      </c>
    </row>
    <row r="48" spans="1:1" x14ac:dyDescent="0.35">
      <c r="A48" s="4">
        <v>46</v>
      </c>
    </row>
    <row r="49" spans="1:1" x14ac:dyDescent="0.35">
      <c r="A49" s="4">
        <v>47</v>
      </c>
    </row>
    <row r="50" spans="1:1" x14ac:dyDescent="0.35">
      <c r="A50" s="4">
        <v>48</v>
      </c>
    </row>
    <row r="51" spans="1:1" x14ac:dyDescent="0.35">
      <c r="A51" s="4">
        <v>49</v>
      </c>
    </row>
    <row r="52" spans="1:1" x14ac:dyDescent="0.35">
      <c r="A52" s="4">
        <v>50</v>
      </c>
    </row>
    <row r="53" spans="1:1" x14ac:dyDescent="0.35">
      <c r="A53" s="4">
        <v>51</v>
      </c>
    </row>
    <row r="54" spans="1:1" x14ac:dyDescent="0.35">
      <c r="A54" s="4">
        <v>52</v>
      </c>
    </row>
    <row r="55" spans="1:1" x14ac:dyDescent="0.35">
      <c r="A55" s="4">
        <v>53</v>
      </c>
    </row>
    <row r="56" spans="1:1" x14ac:dyDescent="0.35">
      <c r="A56" s="4">
        <v>54</v>
      </c>
    </row>
    <row r="57" spans="1:1" x14ac:dyDescent="0.35">
      <c r="A57" s="4">
        <v>55</v>
      </c>
    </row>
    <row r="58" spans="1:1" x14ac:dyDescent="0.35">
      <c r="A58" s="4">
        <v>56</v>
      </c>
    </row>
    <row r="59" spans="1:1" x14ac:dyDescent="0.35">
      <c r="A59" s="4">
        <v>57</v>
      </c>
    </row>
    <row r="60" spans="1:1" x14ac:dyDescent="0.35">
      <c r="A60" s="4">
        <v>58</v>
      </c>
    </row>
  </sheetData>
  <autoFilter ref="A1:I60" xr:uid="{00000000-0009-0000-0000-000006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8"/>
  <sheetViews>
    <sheetView workbookViewId="0">
      <selection activeCell="E9" sqref="E9"/>
    </sheetView>
  </sheetViews>
  <sheetFormatPr defaultRowHeight="14.5" x14ac:dyDescent="0.35"/>
  <cols>
    <col min="2" max="2" width="16" customWidth="1"/>
    <col min="3" max="3" width="20.1796875" customWidth="1"/>
    <col min="4" max="4" width="15.7265625" customWidth="1"/>
  </cols>
  <sheetData>
    <row r="1" spans="1:9" x14ac:dyDescent="0.35">
      <c r="B1" s="8" t="s">
        <v>59</v>
      </c>
      <c r="C1" s="8" t="s">
        <v>64</v>
      </c>
      <c r="D1" s="8" t="s">
        <v>61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</row>
    <row r="2" spans="1:9" x14ac:dyDescent="0.35">
      <c r="A2" s="8">
        <v>0</v>
      </c>
      <c r="B2">
        <v>20512100248</v>
      </c>
      <c r="C2">
        <v>1000</v>
      </c>
      <c r="D2">
        <v>0</v>
      </c>
      <c r="E2" t="s">
        <v>71</v>
      </c>
      <c r="F2" t="s">
        <v>72</v>
      </c>
      <c r="G2" t="s">
        <v>73</v>
      </c>
      <c r="H2" t="s">
        <v>73</v>
      </c>
      <c r="I2" t="s">
        <v>73</v>
      </c>
    </row>
    <row r="3" spans="1:9" x14ac:dyDescent="0.35">
      <c r="A3" s="8">
        <v>1</v>
      </c>
      <c r="B3">
        <v>20512100250</v>
      </c>
      <c r="C3">
        <v>1000</v>
      </c>
      <c r="D3">
        <v>0</v>
      </c>
      <c r="E3" t="s">
        <v>71</v>
      </c>
      <c r="F3" t="s">
        <v>72</v>
      </c>
      <c r="G3" t="s">
        <v>73</v>
      </c>
      <c r="H3" t="s">
        <v>73</v>
      </c>
      <c r="I3" t="s">
        <v>73</v>
      </c>
    </row>
    <row r="4" spans="1:9" x14ac:dyDescent="0.35">
      <c r="A4" s="8">
        <v>2</v>
      </c>
      <c r="B4">
        <v>20512100258</v>
      </c>
      <c r="C4">
        <v>1000</v>
      </c>
      <c r="D4">
        <v>0</v>
      </c>
      <c r="E4" t="s">
        <v>71</v>
      </c>
      <c r="F4" t="s">
        <v>72</v>
      </c>
      <c r="G4" t="s">
        <v>73</v>
      </c>
      <c r="H4" t="s">
        <v>73</v>
      </c>
      <c r="I4" t="s">
        <v>73</v>
      </c>
    </row>
    <row r="5" spans="1:9" x14ac:dyDescent="0.35">
      <c r="A5" s="8">
        <v>3</v>
      </c>
      <c r="B5">
        <v>20512100264</v>
      </c>
      <c r="C5">
        <v>1000</v>
      </c>
      <c r="D5">
        <v>0</v>
      </c>
      <c r="E5" t="s">
        <v>71</v>
      </c>
      <c r="F5" t="s">
        <v>72</v>
      </c>
      <c r="G5" t="s">
        <v>73</v>
      </c>
      <c r="H5" t="s">
        <v>73</v>
      </c>
      <c r="I5" t="s">
        <v>73</v>
      </c>
    </row>
    <row r="6" spans="1:9" x14ac:dyDescent="0.35">
      <c r="A6" s="8">
        <v>4</v>
      </c>
      <c r="B6">
        <v>20512100272</v>
      </c>
      <c r="C6">
        <v>1000</v>
      </c>
      <c r="D6">
        <v>0</v>
      </c>
      <c r="E6" t="s">
        <v>71</v>
      </c>
      <c r="F6" t="s">
        <v>72</v>
      </c>
      <c r="G6" t="s">
        <v>73</v>
      </c>
      <c r="H6" t="s">
        <v>73</v>
      </c>
      <c r="I6" t="s">
        <v>73</v>
      </c>
    </row>
    <row r="7" spans="1:9" x14ac:dyDescent="0.35">
      <c r="A7" s="8">
        <v>5</v>
      </c>
      <c r="B7">
        <v>20512100277</v>
      </c>
      <c r="C7">
        <v>1000</v>
      </c>
      <c r="D7">
        <v>0</v>
      </c>
      <c r="E7" t="s">
        <v>71</v>
      </c>
      <c r="F7" t="s">
        <v>72</v>
      </c>
      <c r="G7" t="s">
        <v>73</v>
      </c>
      <c r="H7" t="s">
        <v>73</v>
      </c>
      <c r="I7" t="s">
        <v>73</v>
      </c>
    </row>
    <row r="8" spans="1:9" x14ac:dyDescent="0.35">
      <c r="A8" s="8">
        <v>6</v>
      </c>
      <c r="B8">
        <v>20512300095</v>
      </c>
      <c r="C8">
        <v>1000</v>
      </c>
      <c r="D8">
        <v>3</v>
      </c>
      <c r="E8" t="s">
        <v>74</v>
      </c>
      <c r="F8" t="s">
        <v>72</v>
      </c>
      <c r="G8" t="s">
        <v>73</v>
      </c>
      <c r="H8" t="s">
        <v>73</v>
      </c>
      <c r="I8" t="s">
        <v>73</v>
      </c>
    </row>
    <row r="9" spans="1:9" x14ac:dyDescent="0.35">
      <c r="A9" s="8">
        <v>7</v>
      </c>
      <c r="B9">
        <v>20512300096</v>
      </c>
      <c r="C9">
        <v>1000</v>
      </c>
      <c r="D9">
        <v>3</v>
      </c>
      <c r="E9" t="s">
        <v>74</v>
      </c>
      <c r="F9" t="s">
        <v>72</v>
      </c>
      <c r="G9" t="s">
        <v>73</v>
      </c>
      <c r="H9" t="s">
        <v>73</v>
      </c>
      <c r="I9" t="s">
        <v>73</v>
      </c>
    </row>
    <row r="10" spans="1:9" x14ac:dyDescent="0.35">
      <c r="A10" s="8">
        <v>8</v>
      </c>
      <c r="B10">
        <v>20512300097</v>
      </c>
      <c r="C10">
        <v>1000</v>
      </c>
      <c r="D10">
        <v>3</v>
      </c>
      <c r="E10" t="s">
        <v>74</v>
      </c>
      <c r="F10" t="s">
        <v>72</v>
      </c>
      <c r="G10" t="s">
        <v>73</v>
      </c>
      <c r="H10" t="s">
        <v>73</v>
      </c>
      <c r="I10" t="s">
        <v>73</v>
      </c>
    </row>
    <row r="11" spans="1:9" x14ac:dyDescent="0.35">
      <c r="A11" s="8">
        <v>9</v>
      </c>
      <c r="B11">
        <v>20512300098</v>
      </c>
      <c r="C11">
        <v>1000</v>
      </c>
      <c r="D11">
        <v>3</v>
      </c>
      <c r="E11" t="s">
        <v>74</v>
      </c>
      <c r="F11" t="s">
        <v>72</v>
      </c>
      <c r="G11" t="s">
        <v>73</v>
      </c>
      <c r="H11" t="s">
        <v>73</v>
      </c>
      <c r="I11" t="s">
        <v>73</v>
      </c>
    </row>
    <row r="12" spans="1:9" x14ac:dyDescent="0.35">
      <c r="A12" s="8">
        <v>10</v>
      </c>
      <c r="B12">
        <v>20512300099</v>
      </c>
      <c r="C12">
        <v>1000</v>
      </c>
      <c r="D12">
        <v>3</v>
      </c>
      <c r="E12" t="s">
        <v>74</v>
      </c>
      <c r="F12" t="s">
        <v>72</v>
      </c>
      <c r="G12" t="s">
        <v>73</v>
      </c>
      <c r="H12" t="s">
        <v>73</v>
      </c>
      <c r="I12" t="s">
        <v>73</v>
      </c>
    </row>
    <row r="13" spans="1:9" x14ac:dyDescent="0.35">
      <c r="A13" s="8">
        <v>11</v>
      </c>
      <c r="B13">
        <v>20512300100</v>
      </c>
      <c r="C13">
        <v>1000</v>
      </c>
      <c r="D13">
        <v>3</v>
      </c>
      <c r="E13" t="s">
        <v>74</v>
      </c>
      <c r="F13" t="s">
        <v>72</v>
      </c>
      <c r="G13" t="s">
        <v>73</v>
      </c>
      <c r="H13" t="s">
        <v>73</v>
      </c>
      <c r="I13" t="s">
        <v>73</v>
      </c>
    </row>
    <row r="14" spans="1:9" x14ac:dyDescent="0.35">
      <c r="A14" s="8">
        <v>12</v>
      </c>
      <c r="B14">
        <v>20512300101</v>
      </c>
      <c r="C14">
        <v>1000</v>
      </c>
      <c r="D14">
        <v>3</v>
      </c>
      <c r="E14" t="s">
        <v>74</v>
      </c>
      <c r="F14" t="s">
        <v>72</v>
      </c>
      <c r="G14" t="s">
        <v>73</v>
      </c>
      <c r="H14" t="s">
        <v>73</v>
      </c>
      <c r="I14" t="s">
        <v>73</v>
      </c>
    </row>
    <row r="15" spans="1:9" x14ac:dyDescent="0.35">
      <c r="A15" s="8">
        <v>13</v>
      </c>
      <c r="B15">
        <v>20512300102</v>
      </c>
      <c r="C15">
        <v>1000</v>
      </c>
      <c r="D15">
        <v>3</v>
      </c>
      <c r="E15" t="s">
        <v>74</v>
      </c>
      <c r="F15" t="s">
        <v>72</v>
      </c>
      <c r="G15" t="s">
        <v>73</v>
      </c>
      <c r="H15" t="s">
        <v>73</v>
      </c>
      <c r="I15" t="s">
        <v>73</v>
      </c>
    </row>
    <row r="16" spans="1:9" x14ac:dyDescent="0.35">
      <c r="A16" s="8">
        <v>14</v>
      </c>
      <c r="B16">
        <v>20512300103</v>
      </c>
      <c r="C16">
        <v>1000</v>
      </c>
      <c r="D16">
        <v>3</v>
      </c>
      <c r="E16" t="s">
        <v>74</v>
      </c>
      <c r="F16" t="s">
        <v>72</v>
      </c>
      <c r="G16" t="s">
        <v>73</v>
      </c>
      <c r="H16" t="s">
        <v>73</v>
      </c>
      <c r="I16" t="s">
        <v>73</v>
      </c>
    </row>
    <row r="17" spans="1:9" x14ac:dyDescent="0.35">
      <c r="A17" s="8">
        <v>15</v>
      </c>
      <c r="B17">
        <v>20512300104</v>
      </c>
      <c r="C17">
        <v>1000</v>
      </c>
      <c r="D17">
        <v>3</v>
      </c>
      <c r="E17" t="s">
        <v>74</v>
      </c>
      <c r="F17" t="s">
        <v>72</v>
      </c>
      <c r="G17" t="s">
        <v>73</v>
      </c>
      <c r="H17" t="s">
        <v>73</v>
      </c>
      <c r="I17" t="s">
        <v>73</v>
      </c>
    </row>
    <row r="18" spans="1:9" x14ac:dyDescent="0.35">
      <c r="A18" s="8">
        <v>16</v>
      </c>
      <c r="B18">
        <v>20512300105</v>
      </c>
      <c r="C18">
        <v>1000</v>
      </c>
      <c r="D18">
        <v>3</v>
      </c>
      <c r="E18" t="s">
        <v>74</v>
      </c>
      <c r="F18" t="s">
        <v>72</v>
      </c>
      <c r="G18" t="s">
        <v>73</v>
      </c>
      <c r="H18" t="s">
        <v>73</v>
      </c>
      <c r="I18" t="s">
        <v>73</v>
      </c>
    </row>
    <row r="19" spans="1:9" x14ac:dyDescent="0.35">
      <c r="A19" s="8">
        <v>17</v>
      </c>
      <c r="B19">
        <v>20512300106</v>
      </c>
      <c r="C19">
        <v>1000</v>
      </c>
      <c r="D19">
        <v>3</v>
      </c>
      <c r="E19" t="s">
        <v>74</v>
      </c>
      <c r="F19" t="s">
        <v>72</v>
      </c>
      <c r="G19" t="s">
        <v>73</v>
      </c>
      <c r="H19" t="s">
        <v>73</v>
      </c>
      <c r="I19" t="s">
        <v>73</v>
      </c>
    </row>
    <row r="20" spans="1:9" x14ac:dyDescent="0.35">
      <c r="A20" s="8">
        <v>18</v>
      </c>
      <c r="B20">
        <v>20512300107</v>
      </c>
      <c r="C20">
        <v>1000</v>
      </c>
      <c r="D20">
        <v>3</v>
      </c>
      <c r="E20" t="s">
        <v>74</v>
      </c>
      <c r="F20" t="s">
        <v>72</v>
      </c>
      <c r="G20" t="s">
        <v>73</v>
      </c>
      <c r="H20" t="s">
        <v>73</v>
      </c>
      <c r="I20" t="s">
        <v>73</v>
      </c>
    </row>
    <row r="21" spans="1:9" x14ac:dyDescent="0.35">
      <c r="A21" s="8">
        <v>19</v>
      </c>
      <c r="B21">
        <v>20512300108</v>
      </c>
      <c r="C21">
        <v>1000</v>
      </c>
      <c r="D21">
        <v>3</v>
      </c>
      <c r="E21" t="s">
        <v>74</v>
      </c>
      <c r="F21" t="s">
        <v>72</v>
      </c>
      <c r="G21" t="s">
        <v>73</v>
      </c>
      <c r="H21" t="s">
        <v>73</v>
      </c>
      <c r="I21" t="s">
        <v>73</v>
      </c>
    </row>
    <row r="22" spans="1:9" x14ac:dyDescent="0.35">
      <c r="A22" s="8">
        <v>20</v>
      </c>
      <c r="B22">
        <v>20512300109</v>
      </c>
      <c r="C22">
        <v>1000</v>
      </c>
      <c r="D22">
        <v>3</v>
      </c>
      <c r="E22" t="s">
        <v>74</v>
      </c>
      <c r="F22" t="s">
        <v>72</v>
      </c>
      <c r="G22" t="s">
        <v>73</v>
      </c>
      <c r="H22" t="s">
        <v>73</v>
      </c>
      <c r="I22" t="s">
        <v>73</v>
      </c>
    </row>
    <row r="23" spans="1:9" x14ac:dyDescent="0.35">
      <c r="A23" s="8">
        <v>21</v>
      </c>
      <c r="B23">
        <v>20512300110</v>
      </c>
      <c r="C23">
        <v>1000</v>
      </c>
      <c r="D23">
        <v>3</v>
      </c>
      <c r="E23" t="s">
        <v>74</v>
      </c>
      <c r="F23" t="s">
        <v>72</v>
      </c>
      <c r="G23" t="s">
        <v>73</v>
      </c>
      <c r="H23" t="s">
        <v>73</v>
      </c>
      <c r="I23" t="s">
        <v>73</v>
      </c>
    </row>
    <row r="24" spans="1:9" x14ac:dyDescent="0.35">
      <c r="A24" s="8">
        <v>22</v>
      </c>
      <c r="B24">
        <v>20512300111</v>
      </c>
      <c r="C24">
        <v>1000</v>
      </c>
      <c r="D24">
        <v>3</v>
      </c>
      <c r="E24" t="s">
        <v>74</v>
      </c>
      <c r="F24" t="s">
        <v>72</v>
      </c>
      <c r="G24" t="s">
        <v>73</v>
      </c>
      <c r="H24" t="s">
        <v>73</v>
      </c>
      <c r="I24" t="s">
        <v>73</v>
      </c>
    </row>
    <row r="25" spans="1:9" x14ac:dyDescent="0.35">
      <c r="A25" s="8">
        <v>23</v>
      </c>
      <c r="B25">
        <v>20512300112</v>
      </c>
      <c r="C25">
        <v>1000</v>
      </c>
      <c r="D25">
        <v>3</v>
      </c>
      <c r="E25" t="s">
        <v>74</v>
      </c>
      <c r="F25" t="s">
        <v>72</v>
      </c>
      <c r="G25" t="s">
        <v>73</v>
      </c>
      <c r="H25" t="s">
        <v>73</v>
      </c>
      <c r="I25" t="s">
        <v>73</v>
      </c>
    </row>
    <row r="26" spans="1:9" x14ac:dyDescent="0.35">
      <c r="A26" s="8">
        <v>24</v>
      </c>
      <c r="B26">
        <v>20512300113</v>
      </c>
      <c r="C26">
        <v>1000</v>
      </c>
      <c r="D26">
        <v>3</v>
      </c>
      <c r="E26" t="s">
        <v>74</v>
      </c>
      <c r="F26" t="s">
        <v>72</v>
      </c>
      <c r="G26" t="s">
        <v>73</v>
      </c>
      <c r="H26" t="s">
        <v>73</v>
      </c>
      <c r="I26" t="s">
        <v>73</v>
      </c>
    </row>
    <row r="27" spans="1:9" x14ac:dyDescent="0.35">
      <c r="A27" s="8">
        <v>25</v>
      </c>
      <c r="B27">
        <v>20512300114</v>
      </c>
      <c r="C27">
        <v>1000</v>
      </c>
      <c r="D27">
        <v>3</v>
      </c>
      <c r="E27" t="s">
        <v>74</v>
      </c>
      <c r="F27" t="s">
        <v>72</v>
      </c>
      <c r="G27" t="s">
        <v>73</v>
      </c>
      <c r="H27" t="s">
        <v>73</v>
      </c>
      <c r="I27" t="s">
        <v>73</v>
      </c>
    </row>
    <row r="28" spans="1:9" x14ac:dyDescent="0.35">
      <c r="A28" s="8">
        <v>26</v>
      </c>
      <c r="B28">
        <v>20512300115</v>
      </c>
      <c r="C28">
        <v>1000</v>
      </c>
      <c r="D28">
        <v>3</v>
      </c>
      <c r="E28" t="s">
        <v>74</v>
      </c>
      <c r="F28" t="s">
        <v>72</v>
      </c>
      <c r="G28" t="s">
        <v>73</v>
      </c>
      <c r="H28" t="s">
        <v>73</v>
      </c>
      <c r="I28" t="s">
        <v>73</v>
      </c>
    </row>
    <row r="29" spans="1:9" x14ac:dyDescent="0.35">
      <c r="A29" s="8">
        <v>27</v>
      </c>
      <c r="B29">
        <v>20512300116</v>
      </c>
      <c r="C29">
        <v>1000</v>
      </c>
      <c r="D29">
        <v>3</v>
      </c>
      <c r="E29" t="s">
        <v>74</v>
      </c>
      <c r="F29" t="s">
        <v>72</v>
      </c>
      <c r="G29" t="s">
        <v>73</v>
      </c>
      <c r="H29" t="s">
        <v>73</v>
      </c>
      <c r="I29" t="s">
        <v>73</v>
      </c>
    </row>
    <row r="30" spans="1:9" x14ac:dyDescent="0.35">
      <c r="A30" s="8">
        <v>28</v>
      </c>
      <c r="B30">
        <v>20512300117</v>
      </c>
      <c r="C30">
        <v>1000</v>
      </c>
      <c r="D30">
        <v>3</v>
      </c>
      <c r="E30" t="s">
        <v>74</v>
      </c>
      <c r="F30" t="s">
        <v>72</v>
      </c>
      <c r="G30" t="s">
        <v>73</v>
      </c>
      <c r="H30" t="s">
        <v>73</v>
      </c>
      <c r="I30" t="s">
        <v>73</v>
      </c>
    </row>
    <row r="31" spans="1:9" x14ac:dyDescent="0.35">
      <c r="A31" s="8">
        <v>29</v>
      </c>
      <c r="B31">
        <v>20512300118</v>
      </c>
      <c r="C31">
        <v>1000</v>
      </c>
      <c r="D31">
        <v>3</v>
      </c>
      <c r="E31" t="s">
        <v>74</v>
      </c>
      <c r="F31" t="s">
        <v>72</v>
      </c>
      <c r="G31" t="s">
        <v>73</v>
      </c>
      <c r="H31" t="s">
        <v>73</v>
      </c>
      <c r="I31" t="s">
        <v>73</v>
      </c>
    </row>
    <row r="32" spans="1:9" x14ac:dyDescent="0.35">
      <c r="A32" s="8">
        <v>30</v>
      </c>
      <c r="B32">
        <v>20512300119</v>
      </c>
      <c r="C32">
        <v>1000</v>
      </c>
      <c r="D32">
        <v>3</v>
      </c>
      <c r="E32" t="s">
        <v>74</v>
      </c>
      <c r="F32" t="s">
        <v>72</v>
      </c>
      <c r="G32" t="s">
        <v>73</v>
      </c>
      <c r="H32" t="s">
        <v>73</v>
      </c>
      <c r="I32" t="s">
        <v>73</v>
      </c>
    </row>
    <row r="33" spans="1:9" x14ac:dyDescent="0.35">
      <c r="A33" s="8">
        <v>31</v>
      </c>
      <c r="B33">
        <v>20512300120</v>
      </c>
      <c r="C33">
        <v>1000</v>
      </c>
      <c r="D33">
        <v>3</v>
      </c>
      <c r="E33" t="s">
        <v>74</v>
      </c>
      <c r="F33" t="s">
        <v>72</v>
      </c>
      <c r="G33" t="s">
        <v>73</v>
      </c>
      <c r="H33" t="s">
        <v>73</v>
      </c>
      <c r="I33" t="s">
        <v>73</v>
      </c>
    </row>
    <row r="34" spans="1:9" x14ac:dyDescent="0.35">
      <c r="A34" s="8">
        <v>32</v>
      </c>
      <c r="B34">
        <v>20512300121</v>
      </c>
      <c r="C34">
        <v>1000</v>
      </c>
      <c r="D34">
        <v>3</v>
      </c>
      <c r="E34" t="s">
        <v>74</v>
      </c>
      <c r="F34" t="s">
        <v>72</v>
      </c>
      <c r="G34" t="s">
        <v>73</v>
      </c>
      <c r="H34" t="s">
        <v>73</v>
      </c>
      <c r="I34" t="s">
        <v>73</v>
      </c>
    </row>
    <row r="35" spans="1:9" x14ac:dyDescent="0.35">
      <c r="A35" s="8">
        <v>33</v>
      </c>
      <c r="B35">
        <v>20512300122</v>
      </c>
      <c r="C35">
        <v>1000</v>
      </c>
      <c r="D35">
        <v>3</v>
      </c>
      <c r="E35" t="s">
        <v>74</v>
      </c>
      <c r="F35" t="s">
        <v>72</v>
      </c>
      <c r="G35" t="s">
        <v>73</v>
      </c>
      <c r="H35" t="s">
        <v>73</v>
      </c>
      <c r="I35" t="s">
        <v>73</v>
      </c>
    </row>
    <row r="36" spans="1:9" x14ac:dyDescent="0.35">
      <c r="A36" s="8">
        <v>34</v>
      </c>
      <c r="B36">
        <v>20512300123</v>
      </c>
      <c r="C36">
        <v>1000</v>
      </c>
      <c r="D36">
        <v>3</v>
      </c>
      <c r="E36" t="s">
        <v>74</v>
      </c>
      <c r="F36" t="s">
        <v>72</v>
      </c>
      <c r="G36" t="s">
        <v>73</v>
      </c>
      <c r="H36" t="s">
        <v>73</v>
      </c>
      <c r="I36" t="s">
        <v>73</v>
      </c>
    </row>
    <row r="37" spans="1:9" x14ac:dyDescent="0.35">
      <c r="A37" s="8">
        <v>35</v>
      </c>
      <c r="B37">
        <v>20512300124</v>
      </c>
      <c r="C37">
        <v>1000</v>
      </c>
      <c r="D37">
        <v>3</v>
      </c>
      <c r="E37" t="s">
        <v>74</v>
      </c>
      <c r="F37" t="s">
        <v>72</v>
      </c>
      <c r="G37" t="s">
        <v>73</v>
      </c>
      <c r="H37" t="s">
        <v>73</v>
      </c>
      <c r="I37" t="s">
        <v>73</v>
      </c>
    </row>
    <row r="38" spans="1:9" x14ac:dyDescent="0.35">
      <c r="A38" s="8">
        <v>36</v>
      </c>
      <c r="B38">
        <v>20512300125</v>
      </c>
      <c r="C38">
        <v>1000</v>
      </c>
      <c r="D38">
        <v>3</v>
      </c>
      <c r="E38" t="s">
        <v>74</v>
      </c>
      <c r="F38" t="s">
        <v>72</v>
      </c>
      <c r="G38" t="s">
        <v>73</v>
      </c>
      <c r="H38" t="s">
        <v>73</v>
      </c>
      <c r="I38" t="s">
        <v>73</v>
      </c>
    </row>
    <row r="39" spans="1:9" x14ac:dyDescent="0.35">
      <c r="A39" s="8">
        <v>37</v>
      </c>
      <c r="B39">
        <v>20512300126</v>
      </c>
      <c r="C39">
        <v>1000</v>
      </c>
      <c r="D39">
        <v>3</v>
      </c>
      <c r="E39" t="s">
        <v>74</v>
      </c>
      <c r="F39" t="s">
        <v>72</v>
      </c>
      <c r="G39" t="s">
        <v>73</v>
      </c>
      <c r="H39" t="s">
        <v>73</v>
      </c>
      <c r="I39" t="s">
        <v>73</v>
      </c>
    </row>
    <row r="40" spans="1:9" x14ac:dyDescent="0.35">
      <c r="A40" s="8">
        <v>38</v>
      </c>
      <c r="B40">
        <v>20512300127</v>
      </c>
      <c r="C40">
        <v>1000</v>
      </c>
      <c r="D40">
        <v>3</v>
      </c>
      <c r="E40" t="s">
        <v>74</v>
      </c>
      <c r="F40" t="s">
        <v>72</v>
      </c>
      <c r="G40" t="s">
        <v>73</v>
      </c>
      <c r="H40" t="s">
        <v>73</v>
      </c>
      <c r="I40" t="s">
        <v>73</v>
      </c>
    </row>
    <row r="41" spans="1:9" x14ac:dyDescent="0.35">
      <c r="A41" s="8">
        <v>39</v>
      </c>
      <c r="B41">
        <v>20512300128</v>
      </c>
      <c r="C41">
        <v>1000</v>
      </c>
      <c r="D41">
        <v>3</v>
      </c>
      <c r="E41" t="s">
        <v>74</v>
      </c>
      <c r="F41" t="s">
        <v>72</v>
      </c>
      <c r="G41" t="s">
        <v>73</v>
      </c>
      <c r="H41" t="s">
        <v>73</v>
      </c>
      <c r="I41" t="s">
        <v>73</v>
      </c>
    </row>
    <row r="42" spans="1:9" x14ac:dyDescent="0.35">
      <c r="A42" s="8">
        <v>40</v>
      </c>
      <c r="B42">
        <v>20512300129</v>
      </c>
      <c r="C42">
        <v>1000</v>
      </c>
      <c r="D42">
        <v>3</v>
      </c>
      <c r="E42" t="s">
        <v>74</v>
      </c>
      <c r="F42" t="s">
        <v>72</v>
      </c>
      <c r="G42" t="s">
        <v>73</v>
      </c>
      <c r="H42" t="s">
        <v>73</v>
      </c>
      <c r="I42" t="s">
        <v>73</v>
      </c>
    </row>
    <row r="43" spans="1:9" x14ac:dyDescent="0.35">
      <c r="A43" s="8">
        <v>41</v>
      </c>
      <c r="B43">
        <v>20512300130</v>
      </c>
      <c r="C43">
        <v>1000</v>
      </c>
      <c r="D43">
        <v>3</v>
      </c>
      <c r="E43" t="s">
        <v>74</v>
      </c>
      <c r="F43" t="s">
        <v>72</v>
      </c>
      <c r="G43" t="s">
        <v>73</v>
      </c>
      <c r="H43" t="s">
        <v>73</v>
      </c>
      <c r="I43" t="s">
        <v>73</v>
      </c>
    </row>
    <row r="44" spans="1:9" x14ac:dyDescent="0.35">
      <c r="A44" s="8">
        <v>42</v>
      </c>
      <c r="B44">
        <v>20512300131</v>
      </c>
      <c r="C44">
        <v>1000</v>
      </c>
      <c r="D44">
        <v>3</v>
      </c>
      <c r="E44" t="s">
        <v>74</v>
      </c>
      <c r="F44" t="s">
        <v>72</v>
      </c>
      <c r="G44" t="s">
        <v>73</v>
      </c>
      <c r="H44" t="s">
        <v>73</v>
      </c>
      <c r="I44" t="s">
        <v>73</v>
      </c>
    </row>
    <row r="45" spans="1:9" x14ac:dyDescent="0.35">
      <c r="A45" s="8">
        <v>43</v>
      </c>
      <c r="B45">
        <v>20512300132</v>
      </c>
      <c r="C45">
        <v>1000</v>
      </c>
      <c r="D45">
        <v>3</v>
      </c>
      <c r="E45" t="s">
        <v>74</v>
      </c>
      <c r="F45" t="s">
        <v>72</v>
      </c>
      <c r="G45" t="s">
        <v>73</v>
      </c>
      <c r="H45" t="s">
        <v>73</v>
      </c>
      <c r="I45" t="s">
        <v>73</v>
      </c>
    </row>
    <row r="46" spans="1:9" x14ac:dyDescent="0.35">
      <c r="A46" s="8">
        <v>44</v>
      </c>
      <c r="B46">
        <v>20512300133</v>
      </c>
      <c r="C46">
        <v>1000</v>
      </c>
      <c r="D46">
        <v>3</v>
      </c>
      <c r="E46" t="s">
        <v>74</v>
      </c>
      <c r="F46" t="s">
        <v>72</v>
      </c>
      <c r="G46" t="s">
        <v>73</v>
      </c>
      <c r="H46" t="s">
        <v>73</v>
      </c>
      <c r="I46" t="s">
        <v>73</v>
      </c>
    </row>
    <row r="47" spans="1:9" x14ac:dyDescent="0.35">
      <c r="A47" s="8">
        <v>45</v>
      </c>
      <c r="B47">
        <v>20512300134</v>
      </c>
      <c r="C47">
        <v>1000</v>
      </c>
      <c r="D47">
        <v>3</v>
      </c>
      <c r="E47" t="s">
        <v>74</v>
      </c>
      <c r="F47" t="s">
        <v>72</v>
      </c>
      <c r="G47" t="s">
        <v>73</v>
      </c>
      <c r="H47" t="s">
        <v>73</v>
      </c>
      <c r="I47" t="s">
        <v>73</v>
      </c>
    </row>
    <row r="48" spans="1:9" x14ac:dyDescent="0.35">
      <c r="A48" s="8">
        <v>46</v>
      </c>
      <c r="B48">
        <v>20512300135</v>
      </c>
      <c r="C48">
        <v>1000</v>
      </c>
      <c r="D48">
        <v>3</v>
      </c>
      <c r="E48" t="s">
        <v>74</v>
      </c>
      <c r="F48" t="s">
        <v>72</v>
      </c>
      <c r="G48" t="s">
        <v>73</v>
      </c>
      <c r="H48" t="s">
        <v>73</v>
      </c>
      <c r="I48" t="s">
        <v>73</v>
      </c>
    </row>
    <row r="49" spans="1:9" x14ac:dyDescent="0.35">
      <c r="A49" s="8">
        <v>47</v>
      </c>
      <c r="B49">
        <v>20512300136</v>
      </c>
      <c r="C49">
        <v>1000</v>
      </c>
      <c r="D49">
        <v>3</v>
      </c>
      <c r="E49" t="s">
        <v>74</v>
      </c>
      <c r="F49" t="s">
        <v>72</v>
      </c>
      <c r="G49" t="s">
        <v>73</v>
      </c>
      <c r="H49" t="s">
        <v>73</v>
      </c>
      <c r="I49" t="s">
        <v>73</v>
      </c>
    </row>
    <row r="50" spans="1:9" x14ac:dyDescent="0.35">
      <c r="A50" s="8">
        <v>48</v>
      </c>
      <c r="B50">
        <v>20512300137</v>
      </c>
      <c r="C50">
        <v>1000</v>
      </c>
      <c r="D50">
        <v>3</v>
      </c>
      <c r="E50" t="s">
        <v>74</v>
      </c>
      <c r="F50" t="s">
        <v>72</v>
      </c>
      <c r="G50" t="s">
        <v>73</v>
      </c>
      <c r="H50" t="s">
        <v>73</v>
      </c>
      <c r="I50" t="s">
        <v>73</v>
      </c>
    </row>
    <row r="51" spans="1:9" x14ac:dyDescent="0.35">
      <c r="A51" s="8">
        <v>49</v>
      </c>
      <c r="B51">
        <v>20512300138</v>
      </c>
      <c r="C51">
        <v>1000</v>
      </c>
      <c r="D51">
        <v>3</v>
      </c>
      <c r="E51" t="s">
        <v>74</v>
      </c>
      <c r="F51" t="s">
        <v>72</v>
      </c>
      <c r="G51" t="s">
        <v>73</v>
      </c>
      <c r="H51" t="s">
        <v>73</v>
      </c>
      <c r="I51" t="s">
        <v>73</v>
      </c>
    </row>
    <row r="52" spans="1:9" x14ac:dyDescent="0.35">
      <c r="A52" s="8">
        <v>50</v>
      </c>
      <c r="B52">
        <v>20512300139</v>
      </c>
      <c r="C52">
        <v>1000</v>
      </c>
      <c r="D52">
        <v>3</v>
      </c>
      <c r="E52" t="s">
        <v>74</v>
      </c>
      <c r="F52" t="s">
        <v>72</v>
      </c>
      <c r="G52" t="s">
        <v>73</v>
      </c>
      <c r="H52" t="s">
        <v>73</v>
      </c>
      <c r="I52" t="s">
        <v>73</v>
      </c>
    </row>
    <row r="53" spans="1:9" x14ac:dyDescent="0.35">
      <c r="A53" s="8">
        <v>51</v>
      </c>
      <c r="B53">
        <v>20512300140</v>
      </c>
      <c r="C53">
        <v>1000</v>
      </c>
      <c r="D53">
        <v>3</v>
      </c>
      <c r="E53" t="s">
        <v>74</v>
      </c>
      <c r="F53" t="s">
        <v>72</v>
      </c>
      <c r="G53" t="s">
        <v>73</v>
      </c>
      <c r="H53" t="s">
        <v>73</v>
      </c>
      <c r="I53" t="s">
        <v>73</v>
      </c>
    </row>
    <row r="54" spans="1:9" x14ac:dyDescent="0.35">
      <c r="A54" s="8">
        <v>52</v>
      </c>
      <c r="B54">
        <v>20512300141</v>
      </c>
      <c r="C54">
        <v>1000</v>
      </c>
      <c r="D54">
        <v>3</v>
      </c>
      <c r="E54" t="s">
        <v>74</v>
      </c>
      <c r="F54" t="s">
        <v>72</v>
      </c>
      <c r="G54" t="s">
        <v>73</v>
      </c>
      <c r="H54" t="s">
        <v>73</v>
      </c>
      <c r="I54" t="s">
        <v>73</v>
      </c>
    </row>
    <row r="55" spans="1:9" x14ac:dyDescent="0.35">
      <c r="A55" s="8">
        <v>53</v>
      </c>
      <c r="B55">
        <v>20512300144</v>
      </c>
      <c r="C55">
        <v>1000</v>
      </c>
      <c r="D55">
        <v>3</v>
      </c>
      <c r="E55" t="s">
        <v>74</v>
      </c>
      <c r="F55" t="s">
        <v>72</v>
      </c>
      <c r="G55" t="s">
        <v>73</v>
      </c>
      <c r="H55" t="s">
        <v>73</v>
      </c>
      <c r="I55" t="s">
        <v>73</v>
      </c>
    </row>
    <row r="56" spans="1:9" x14ac:dyDescent="0.35">
      <c r="A56" s="8">
        <v>54</v>
      </c>
      <c r="B56">
        <v>20512300145</v>
      </c>
      <c r="C56">
        <v>1000</v>
      </c>
      <c r="D56">
        <v>3</v>
      </c>
      <c r="E56" t="s">
        <v>74</v>
      </c>
      <c r="F56" t="s">
        <v>72</v>
      </c>
      <c r="G56" t="s">
        <v>73</v>
      </c>
      <c r="H56" t="s">
        <v>73</v>
      </c>
      <c r="I56" t="s">
        <v>73</v>
      </c>
    </row>
    <row r="57" spans="1:9" x14ac:dyDescent="0.35">
      <c r="A57" s="8">
        <v>55</v>
      </c>
      <c r="B57">
        <v>20512300146</v>
      </c>
      <c r="C57">
        <v>1000</v>
      </c>
      <c r="D57">
        <v>3</v>
      </c>
      <c r="E57" t="s">
        <v>74</v>
      </c>
      <c r="F57" t="s">
        <v>72</v>
      </c>
      <c r="G57" t="s">
        <v>73</v>
      </c>
      <c r="H57" t="s">
        <v>73</v>
      </c>
      <c r="I57" t="s">
        <v>73</v>
      </c>
    </row>
    <row r="58" spans="1:9" x14ac:dyDescent="0.35">
      <c r="A58" s="8">
        <v>56</v>
      </c>
      <c r="B58">
        <v>20512300147</v>
      </c>
      <c r="C58">
        <v>1000</v>
      </c>
      <c r="D58">
        <v>3</v>
      </c>
      <c r="E58" t="s">
        <v>74</v>
      </c>
      <c r="F58" t="s">
        <v>72</v>
      </c>
      <c r="G58" t="s">
        <v>73</v>
      </c>
      <c r="H58" t="s">
        <v>73</v>
      </c>
      <c r="I58" t="s">
        <v>73</v>
      </c>
    </row>
    <row r="59" spans="1:9" x14ac:dyDescent="0.35">
      <c r="A59" s="8">
        <v>57</v>
      </c>
      <c r="B59">
        <v>20512300148</v>
      </c>
      <c r="C59">
        <v>1000</v>
      </c>
      <c r="D59">
        <v>3</v>
      </c>
      <c r="E59" t="s">
        <v>74</v>
      </c>
      <c r="F59" t="s">
        <v>72</v>
      </c>
      <c r="G59" t="s">
        <v>73</v>
      </c>
      <c r="H59" t="s">
        <v>73</v>
      </c>
      <c r="I59" t="s">
        <v>73</v>
      </c>
    </row>
    <row r="60" spans="1:9" x14ac:dyDescent="0.35">
      <c r="A60" s="8">
        <v>58</v>
      </c>
      <c r="B60">
        <v>20512300149</v>
      </c>
      <c r="C60">
        <v>1000</v>
      </c>
      <c r="D60">
        <v>3</v>
      </c>
      <c r="E60" t="s">
        <v>74</v>
      </c>
      <c r="F60" t="s">
        <v>72</v>
      </c>
      <c r="G60" t="s">
        <v>73</v>
      </c>
      <c r="H60" t="s">
        <v>73</v>
      </c>
      <c r="I60" t="s">
        <v>73</v>
      </c>
    </row>
    <row r="61" spans="1:9" x14ac:dyDescent="0.35">
      <c r="A61" s="8">
        <v>59</v>
      </c>
      <c r="B61">
        <v>20512300150</v>
      </c>
      <c r="C61">
        <v>1000</v>
      </c>
      <c r="D61">
        <v>3</v>
      </c>
      <c r="E61" t="s">
        <v>74</v>
      </c>
      <c r="F61" t="s">
        <v>72</v>
      </c>
      <c r="G61" t="s">
        <v>73</v>
      </c>
      <c r="H61" t="s">
        <v>73</v>
      </c>
      <c r="I61" t="s">
        <v>73</v>
      </c>
    </row>
    <row r="62" spans="1:9" x14ac:dyDescent="0.35">
      <c r="A62" s="8">
        <v>60</v>
      </c>
      <c r="B62">
        <v>20512300151</v>
      </c>
      <c r="C62">
        <v>1000</v>
      </c>
      <c r="D62">
        <v>3</v>
      </c>
      <c r="E62" t="s">
        <v>74</v>
      </c>
      <c r="F62" t="s">
        <v>72</v>
      </c>
      <c r="G62" t="s">
        <v>73</v>
      </c>
      <c r="H62" t="s">
        <v>73</v>
      </c>
      <c r="I62" t="s">
        <v>73</v>
      </c>
    </row>
    <row r="63" spans="1:9" x14ac:dyDescent="0.35">
      <c r="A63" s="8">
        <v>61</v>
      </c>
      <c r="B63">
        <v>20512300154</v>
      </c>
      <c r="C63">
        <v>1000</v>
      </c>
      <c r="D63">
        <v>3</v>
      </c>
      <c r="E63" t="s">
        <v>74</v>
      </c>
      <c r="F63" t="s">
        <v>72</v>
      </c>
      <c r="G63" t="s">
        <v>73</v>
      </c>
      <c r="H63" t="s">
        <v>73</v>
      </c>
      <c r="I63" t="s">
        <v>73</v>
      </c>
    </row>
    <row r="64" spans="1:9" x14ac:dyDescent="0.35">
      <c r="A64" s="8">
        <v>62</v>
      </c>
      <c r="B64">
        <v>20512300157</v>
      </c>
      <c r="C64">
        <v>1000</v>
      </c>
      <c r="D64">
        <v>3</v>
      </c>
      <c r="E64" t="s">
        <v>74</v>
      </c>
      <c r="F64" t="s">
        <v>72</v>
      </c>
      <c r="G64" t="s">
        <v>73</v>
      </c>
      <c r="H64" t="s">
        <v>73</v>
      </c>
      <c r="I64" t="s">
        <v>73</v>
      </c>
    </row>
    <row r="65" spans="1:9" x14ac:dyDescent="0.35">
      <c r="A65" s="8">
        <v>63</v>
      </c>
      <c r="B65">
        <v>20512300158</v>
      </c>
      <c r="C65">
        <v>1000</v>
      </c>
      <c r="D65">
        <v>3</v>
      </c>
      <c r="E65" t="s">
        <v>74</v>
      </c>
      <c r="F65" t="s">
        <v>72</v>
      </c>
      <c r="G65" t="s">
        <v>73</v>
      </c>
      <c r="H65" t="s">
        <v>73</v>
      </c>
      <c r="I65" t="s">
        <v>73</v>
      </c>
    </row>
    <row r="66" spans="1:9" x14ac:dyDescent="0.35">
      <c r="A66" s="8">
        <v>64</v>
      </c>
      <c r="B66">
        <v>20512300160</v>
      </c>
      <c r="C66">
        <v>1000</v>
      </c>
      <c r="D66">
        <v>3</v>
      </c>
      <c r="E66" t="s">
        <v>74</v>
      </c>
      <c r="F66" t="s">
        <v>72</v>
      </c>
      <c r="G66" t="s">
        <v>73</v>
      </c>
      <c r="H66" t="s">
        <v>73</v>
      </c>
      <c r="I66" t="s">
        <v>73</v>
      </c>
    </row>
    <row r="67" spans="1:9" x14ac:dyDescent="0.35">
      <c r="A67" s="8">
        <v>65</v>
      </c>
      <c r="B67">
        <v>20512300162</v>
      </c>
      <c r="C67">
        <v>1000</v>
      </c>
      <c r="D67">
        <v>3</v>
      </c>
      <c r="E67" t="s">
        <v>74</v>
      </c>
      <c r="F67" t="s">
        <v>72</v>
      </c>
      <c r="G67" t="s">
        <v>73</v>
      </c>
      <c r="H67" t="s">
        <v>73</v>
      </c>
      <c r="I67" t="s">
        <v>73</v>
      </c>
    </row>
    <row r="68" spans="1:9" x14ac:dyDescent="0.35">
      <c r="A68" s="8">
        <v>66</v>
      </c>
      <c r="B68">
        <v>20512300164</v>
      </c>
      <c r="C68">
        <v>1000</v>
      </c>
      <c r="D68">
        <v>3</v>
      </c>
      <c r="E68" t="s">
        <v>74</v>
      </c>
      <c r="F68" t="s">
        <v>72</v>
      </c>
      <c r="G68" t="s">
        <v>73</v>
      </c>
      <c r="H68" t="s">
        <v>73</v>
      </c>
      <c r="I68" t="s">
        <v>73</v>
      </c>
    </row>
    <row r="69" spans="1:9" x14ac:dyDescent="0.35">
      <c r="A69" s="8">
        <v>67</v>
      </c>
      <c r="B69">
        <v>20512300165</v>
      </c>
      <c r="C69">
        <v>1000</v>
      </c>
      <c r="D69">
        <v>3</v>
      </c>
      <c r="E69" t="s">
        <v>74</v>
      </c>
      <c r="F69" t="s">
        <v>72</v>
      </c>
      <c r="G69" t="s">
        <v>73</v>
      </c>
      <c r="H69" t="s">
        <v>73</v>
      </c>
      <c r="I69" t="s">
        <v>73</v>
      </c>
    </row>
    <row r="70" spans="1:9" x14ac:dyDescent="0.35">
      <c r="A70" s="8">
        <v>68</v>
      </c>
      <c r="B70">
        <v>20512300169</v>
      </c>
      <c r="C70">
        <v>1000</v>
      </c>
      <c r="D70">
        <v>3</v>
      </c>
      <c r="E70" t="s">
        <v>74</v>
      </c>
      <c r="F70" t="s">
        <v>72</v>
      </c>
      <c r="G70" t="s">
        <v>73</v>
      </c>
      <c r="H70" t="s">
        <v>73</v>
      </c>
      <c r="I70" t="s">
        <v>73</v>
      </c>
    </row>
    <row r="71" spans="1:9" x14ac:dyDescent="0.35">
      <c r="A71" s="8">
        <v>69</v>
      </c>
      <c r="B71">
        <v>20512300170</v>
      </c>
      <c r="C71">
        <v>1000</v>
      </c>
      <c r="D71">
        <v>3</v>
      </c>
      <c r="E71" t="s">
        <v>74</v>
      </c>
      <c r="F71" t="s">
        <v>72</v>
      </c>
      <c r="G71" t="s">
        <v>73</v>
      </c>
      <c r="H71" t="s">
        <v>73</v>
      </c>
      <c r="I71" t="s">
        <v>73</v>
      </c>
    </row>
    <row r="72" spans="1:9" x14ac:dyDescent="0.35">
      <c r="A72" s="8">
        <v>70</v>
      </c>
      <c r="B72">
        <v>20512300171</v>
      </c>
      <c r="C72">
        <v>1000</v>
      </c>
      <c r="D72">
        <v>3</v>
      </c>
      <c r="E72" t="s">
        <v>74</v>
      </c>
      <c r="F72" t="s">
        <v>72</v>
      </c>
      <c r="G72" t="s">
        <v>73</v>
      </c>
      <c r="H72" t="s">
        <v>73</v>
      </c>
      <c r="I72" t="s">
        <v>73</v>
      </c>
    </row>
    <row r="73" spans="1:9" x14ac:dyDescent="0.35">
      <c r="A73" s="8">
        <v>71</v>
      </c>
      <c r="B73">
        <v>20512300172</v>
      </c>
      <c r="C73">
        <v>1000</v>
      </c>
      <c r="D73">
        <v>3</v>
      </c>
      <c r="E73" t="s">
        <v>74</v>
      </c>
      <c r="F73" t="s">
        <v>72</v>
      </c>
      <c r="G73" t="s">
        <v>73</v>
      </c>
      <c r="H73" t="s">
        <v>73</v>
      </c>
      <c r="I73" t="s">
        <v>73</v>
      </c>
    </row>
    <row r="74" spans="1:9" x14ac:dyDescent="0.35">
      <c r="A74" s="8">
        <v>72</v>
      </c>
      <c r="B74">
        <v>20512300174</v>
      </c>
      <c r="C74">
        <v>1000</v>
      </c>
      <c r="D74">
        <v>3</v>
      </c>
      <c r="E74" t="s">
        <v>74</v>
      </c>
      <c r="F74" t="s">
        <v>72</v>
      </c>
      <c r="G74" t="s">
        <v>73</v>
      </c>
      <c r="H74" t="s">
        <v>73</v>
      </c>
      <c r="I74" t="s">
        <v>73</v>
      </c>
    </row>
    <row r="75" spans="1:9" x14ac:dyDescent="0.35">
      <c r="A75" s="8">
        <v>73</v>
      </c>
      <c r="B75">
        <v>20512300175</v>
      </c>
      <c r="C75">
        <v>1000</v>
      </c>
      <c r="D75">
        <v>3</v>
      </c>
      <c r="E75" t="s">
        <v>74</v>
      </c>
      <c r="F75" t="s">
        <v>72</v>
      </c>
      <c r="G75" t="s">
        <v>73</v>
      </c>
      <c r="H75" t="s">
        <v>73</v>
      </c>
      <c r="I75" t="s">
        <v>73</v>
      </c>
    </row>
    <row r="76" spans="1:9" x14ac:dyDescent="0.35">
      <c r="A76" s="8">
        <v>74</v>
      </c>
      <c r="B76">
        <v>20512300176</v>
      </c>
      <c r="C76">
        <v>1000</v>
      </c>
      <c r="D76">
        <v>3</v>
      </c>
      <c r="E76" t="s">
        <v>74</v>
      </c>
      <c r="F76" t="s">
        <v>72</v>
      </c>
      <c r="G76" t="s">
        <v>73</v>
      </c>
      <c r="H76" t="s">
        <v>73</v>
      </c>
      <c r="I76" t="s">
        <v>73</v>
      </c>
    </row>
    <row r="77" spans="1:9" x14ac:dyDescent="0.35">
      <c r="A77" s="8">
        <v>75</v>
      </c>
      <c r="B77">
        <v>20512300177</v>
      </c>
      <c r="C77">
        <v>1000</v>
      </c>
      <c r="D77">
        <v>3</v>
      </c>
      <c r="E77" t="s">
        <v>74</v>
      </c>
      <c r="F77" t="s">
        <v>72</v>
      </c>
      <c r="G77" t="s">
        <v>73</v>
      </c>
      <c r="H77" t="s">
        <v>73</v>
      </c>
      <c r="I77" t="s">
        <v>73</v>
      </c>
    </row>
    <row r="78" spans="1:9" x14ac:dyDescent="0.35">
      <c r="A78" s="8">
        <v>76</v>
      </c>
      <c r="B78">
        <v>20512300178</v>
      </c>
      <c r="C78">
        <v>1000</v>
      </c>
      <c r="D78">
        <v>3</v>
      </c>
      <c r="E78" t="s">
        <v>74</v>
      </c>
      <c r="F78" t="s">
        <v>72</v>
      </c>
      <c r="G78" t="s">
        <v>73</v>
      </c>
      <c r="H78" t="s">
        <v>73</v>
      </c>
      <c r="I78" t="s">
        <v>73</v>
      </c>
    </row>
    <row r="79" spans="1:9" x14ac:dyDescent="0.35">
      <c r="A79" s="8">
        <v>77</v>
      </c>
      <c r="B79">
        <v>20512300181</v>
      </c>
      <c r="C79">
        <v>1000</v>
      </c>
      <c r="D79">
        <v>3</v>
      </c>
      <c r="E79" t="s">
        <v>74</v>
      </c>
      <c r="F79" t="s">
        <v>72</v>
      </c>
      <c r="G79" t="s">
        <v>73</v>
      </c>
      <c r="H79" t="s">
        <v>73</v>
      </c>
      <c r="I79" t="s">
        <v>73</v>
      </c>
    </row>
    <row r="80" spans="1:9" x14ac:dyDescent="0.35">
      <c r="A80" s="8">
        <v>78</v>
      </c>
      <c r="B80">
        <v>20512300182</v>
      </c>
      <c r="C80">
        <v>1000</v>
      </c>
      <c r="D80">
        <v>3</v>
      </c>
      <c r="E80" t="s">
        <v>74</v>
      </c>
      <c r="F80" t="s">
        <v>72</v>
      </c>
      <c r="G80" t="s">
        <v>73</v>
      </c>
      <c r="H80" t="s">
        <v>73</v>
      </c>
      <c r="I80" t="s">
        <v>73</v>
      </c>
    </row>
    <row r="81" spans="1:9" x14ac:dyDescent="0.35">
      <c r="A81" s="8">
        <v>79</v>
      </c>
      <c r="B81">
        <v>20512300183</v>
      </c>
      <c r="C81">
        <v>1000</v>
      </c>
      <c r="D81">
        <v>3</v>
      </c>
      <c r="E81" t="s">
        <v>74</v>
      </c>
      <c r="F81" t="s">
        <v>72</v>
      </c>
      <c r="G81" t="s">
        <v>73</v>
      </c>
      <c r="H81" t="s">
        <v>73</v>
      </c>
      <c r="I81" t="s">
        <v>73</v>
      </c>
    </row>
    <row r="82" spans="1:9" x14ac:dyDescent="0.35">
      <c r="A82" s="8">
        <v>80</v>
      </c>
      <c r="B82">
        <v>20512300184</v>
      </c>
      <c r="C82">
        <v>1000</v>
      </c>
      <c r="D82">
        <v>3</v>
      </c>
      <c r="E82" t="s">
        <v>74</v>
      </c>
      <c r="F82" t="s">
        <v>72</v>
      </c>
      <c r="G82" t="s">
        <v>73</v>
      </c>
      <c r="H82" t="s">
        <v>73</v>
      </c>
      <c r="I82" t="s">
        <v>73</v>
      </c>
    </row>
    <row r="83" spans="1:9" x14ac:dyDescent="0.35">
      <c r="A83" s="8">
        <v>81</v>
      </c>
      <c r="B83">
        <v>20512300187</v>
      </c>
      <c r="C83">
        <v>1000</v>
      </c>
      <c r="D83">
        <v>3</v>
      </c>
      <c r="E83" t="s">
        <v>74</v>
      </c>
      <c r="F83" t="s">
        <v>72</v>
      </c>
      <c r="G83" t="s">
        <v>73</v>
      </c>
      <c r="H83" t="s">
        <v>73</v>
      </c>
      <c r="I83" t="s">
        <v>73</v>
      </c>
    </row>
    <row r="84" spans="1:9" x14ac:dyDescent="0.35">
      <c r="A84" s="8">
        <v>82</v>
      </c>
      <c r="B84">
        <v>20512300190</v>
      </c>
      <c r="C84">
        <v>1000</v>
      </c>
      <c r="D84">
        <v>3</v>
      </c>
      <c r="E84" t="s">
        <v>74</v>
      </c>
      <c r="F84" t="s">
        <v>72</v>
      </c>
      <c r="G84" t="s">
        <v>73</v>
      </c>
      <c r="H84" t="s">
        <v>73</v>
      </c>
      <c r="I84" t="s">
        <v>73</v>
      </c>
    </row>
    <row r="85" spans="1:9" x14ac:dyDescent="0.35">
      <c r="A85" s="8">
        <v>83</v>
      </c>
      <c r="B85">
        <v>20512300191</v>
      </c>
      <c r="C85">
        <v>1000</v>
      </c>
      <c r="D85">
        <v>3</v>
      </c>
      <c r="E85" t="s">
        <v>74</v>
      </c>
      <c r="F85" t="s">
        <v>72</v>
      </c>
      <c r="G85" t="s">
        <v>73</v>
      </c>
      <c r="H85" t="s">
        <v>73</v>
      </c>
      <c r="I85" t="s">
        <v>73</v>
      </c>
    </row>
    <row r="86" spans="1:9" x14ac:dyDescent="0.35">
      <c r="A86" s="8">
        <v>84</v>
      </c>
      <c r="B86">
        <v>20512300192</v>
      </c>
      <c r="C86">
        <v>1000</v>
      </c>
      <c r="D86">
        <v>3</v>
      </c>
      <c r="E86" t="s">
        <v>74</v>
      </c>
      <c r="F86" t="s">
        <v>72</v>
      </c>
      <c r="G86" t="s">
        <v>73</v>
      </c>
      <c r="H86" t="s">
        <v>73</v>
      </c>
      <c r="I86" t="s">
        <v>73</v>
      </c>
    </row>
    <row r="87" spans="1:9" x14ac:dyDescent="0.35">
      <c r="A87" s="8">
        <v>85</v>
      </c>
      <c r="B87">
        <v>20512300196</v>
      </c>
      <c r="C87">
        <v>1000</v>
      </c>
      <c r="D87">
        <v>3</v>
      </c>
      <c r="E87" t="s">
        <v>74</v>
      </c>
      <c r="F87" t="s">
        <v>72</v>
      </c>
      <c r="G87" t="s">
        <v>73</v>
      </c>
      <c r="H87" t="s">
        <v>73</v>
      </c>
      <c r="I87" t="s">
        <v>73</v>
      </c>
    </row>
    <row r="88" spans="1:9" x14ac:dyDescent="0.35">
      <c r="A88" s="8">
        <v>86</v>
      </c>
      <c r="B88">
        <v>20512300198</v>
      </c>
      <c r="C88">
        <v>1000</v>
      </c>
      <c r="D88">
        <v>3</v>
      </c>
      <c r="E88" t="s">
        <v>74</v>
      </c>
      <c r="F88" t="s">
        <v>72</v>
      </c>
      <c r="G88" t="s">
        <v>73</v>
      </c>
      <c r="H88" t="s">
        <v>73</v>
      </c>
      <c r="I88" t="s">
        <v>73</v>
      </c>
    </row>
    <row r="89" spans="1:9" x14ac:dyDescent="0.35">
      <c r="A89" s="8">
        <v>87</v>
      </c>
      <c r="B89">
        <v>20512300200</v>
      </c>
      <c r="C89">
        <v>1000</v>
      </c>
      <c r="D89">
        <v>3</v>
      </c>
      <c r="E89" t="s">
        <v>74</v>
      </c>
      <c r="F89" t="s">
        <v>72</v>
      </c>
      <c r="G89" t="s">
        <v>73</v>
      </c>
      <c r="H89" t="s">
        <v>73</v>
      </c>
      <c r="I89" t="s">
        <v>73</v>
      </c>
    </row>
    <row r="90" spans="1:9" x14ac:dyDescent="0.35">
      <c r="A90" s="8">
        <v>88</v>
      </c>
      <c r="B90">
        <v>20512300201</v>
      </c>
      <c r="C90">
        <v>1000</v>
      </c>
      <c r="D90">
        <v>3</v>
      </c>
      <c r="E90" t="s">
        <v>74</v>
      </c>
      <c r="F90" t="s">
        <v>72</v>
      </c>
      <c r="G90" t="s">
        <v>73</v>
      </c>
      <c r="H90" t="s">
        <v>73</v>
      </c>
      <c r="I90" t="s">
        <v>73</v>
      </c>
    </row>
    <row r="91" spans="1:9" x14ac:dyDescent="0.35">
      <c r="A91" s="8">
        <v>89</v>
      </c>
      <c r="B91">
        <v>20512300204</v>
      </c>
      <c r="C91">
        <v>1000</v>
      </c>
      <c r="D91">
        <v>3</v>
      </c>
      <c r="E91" t="s">
        <v>74</v>
      </c>
      <c r="F91" t="s">
        <v>72</v>
      </c>
      <c r="G91" t="s">
        <v>73</v>
      </c>
      <c r="H91" t="s">
        <v>73</v>
      </c>
      <c r="I91" t="s">
        <v>73</v>
      </c>
    </row>
    <row r="92" spans="1:9" x14ac:dyDescent="0.35">
      <c r="A92" s="8">
        <v>90</v>
      </c>
      <c r="B92">
        <v>20512300206</v>
      </c>
      <c r="C92">
        <v>1000</v>
      </c>
      <c r="D92">
        <v>3</v>
      </c>
      <c r="E92" t="s">
        <v>74</v>
      </c>
      <c r="F92" t="s">
        <v>72</v>
      </c>
      <c r="G92" t="s">
        <v>73</v>
      </c>
      <c r="H92" t="s">
        <v>73</v>
      </c>
      <c r="I92" t="s">
        <v>73</v>
      </c>
    </row>
    <row r="93" spans="1:9" x14ac:dyDescent="0.35">
      <c r="A93" s="8">
        <v>91</v>
      </c>
      <c r="B93">
        <v>20512300212</v>
      </c>
      <c r="C93">
        <v>1000</v>
      </c>
      <c r="D93">
        <v>3</v>
      </c>
      <c r="E93" t="s">
        <v>74</v>
      </c>
      <c r="F93" t="s">
        <v>72</v>
      </c>
      <c r="G93" t="s">
        <v>73</v>
      </c>
      <c r="H93" t="s">
        <v>73</v>
      </c>
      <c r="I93" t="s">
        <v>73</v>
      </c>
    </row>
    <row r="94" spans="1:9" x14ac:dyDescent="0.35">
      <c r="A94" s="8">
        <v>92</v>
      </c>
      <c r="B94">
        <v>20512300215</v>
      </c>
      <c r="C94">
        <v>1000</v>
      </c>
      <c r="D94">
        <v>3</v>
      </c>
      <c r="E94" t="s">
        <v>74</v>
      </c>
      <c r="F94" t="s">
        <v>72</v>
      </c>
      <c r="G94" t="s">
        <v>73</v>
      </c>
      <c r="H94" t="s">
        <v>73</v>
      </c>
      <c r="I94" t="s">
        <v>73</v>
      </c>
    </row>
    <row r="95" spans="1:9" x14ac:dyDescent="0.35">
      <c r="A95" s="8">
        <v>93</v>
      </c>
      <c r="B95">
        <v>20512300219</v>
      </c>
      <c r="C95">
        <v>1000</v>
      </c>
      <c r="D95">
        <v>3</v>
      </c>
      <c r="E95" t="s">
        <v>74</v>
      </c>
      <c r="F95" t="s">
        <v>72</v>
      </c>
      <c r="G95" t="s">
        <v>73</v>
      </c>
      <c r="H95" t="s">
        <v>73</v>
      </c>
      <c r="I95" t="s">
        <v>73</v>
      </c>
    </row>
    <row r="96" spans="1:9" x14ac:dyDescent="0.35">
      <c r="A96" s="8">
        <v>94</v>
      </c>
      <c r="B96">
        <v>20512300222</v>
      </c>
      <c r="C96">
        <v>1000</v>
      </c>
      <c r="D96">
        <v>3</v>
      </c>
      <c r="E96" t="s">
        <v>74</v>
      </c>
      <c r="F96" t="s">
        <v>72</v>
      </c>
      <c r="G96" t="s">
        <v>73</v>
      </c>
      <c r="H96" t="s">
        <v>73</v>
      </c>
      <c r="I96" t="s">
        <v>73</v>
      </c>
    </row>
    <row r="97" spans="1:9" x14ac:dyDescent="0.35">
      <c r="A97" s="8">
        <v>95</v>
      </c>
      <c r="B97">
        <v>20512300223</v>
      </c>
      <c r="C97">
        <v>1000</v>
      </c>
      <c r="D97">
        <v>3</v>
      </c>
      <c r="E97" t="s">
        <v>74</v>
      </c>
      <c r="F97" t="s">
        <v>72</v>
      </c>
      <c r="G97" t="s">
        <v>73</v>
      </c>
      <c r="H97" t="s">
        <v>73</v>
      </c>
      <c r="I97" t="s">
        <v>73</v>
      </c>
    </row>
    <row r="98" spans="1:9" x14ac:dyDescent="0.35">
      <c r="A98" s="8">
        <v>96</v>
      </c>
      <c r="B98">
        <v>20512300226</v>
      </c>
      <c r="C98">
        <v>1000</v>
      </c>
      <c r="D98">
        <v>3</v>
      </c>
      <c r="E98" t="s">
        <v>74</v>
      </c>
      <c r="F98" t="s">
        <v>72</v>
      </c>
      <c r="G98" t="s">
        <v>73</v>
      </c>
      <c r="H98" t="s">
        <v>73</v>
      </c>
      <c r="I98" t="s">
        <v>73</v>
      </c>
    </row>
    <row r="99" spans="1:9" x14ac:dyDescent="0.35">
      <c r="A99" s="8">
        <v>97</v>
      </c>
      <c r="B99">
        <v>20512300229</v>
      </c>
      <c r="C99">
        <v>1000</v>
      </c>
      <c r="D99">
        <v>3</v>
      </c>
      <c r="E99" t="s">
        <v>74</v>
      </c>
      <c r="F99" t="s">
        <v>72</v>
      </c>
      <c r="G99" t="s">
        <v>73</v>
      </c>
      <c r="H99" t="s">
        <v>73</v>
      </c>
      <c r="I99" t="s">
        <v>73</v>
      </c>
    </row>
    <row r="100" spans="1:9" x14ac:dyDescent="0.35">
      <c r="A100" s="8">
        <v>98</v>
      </c>
      <c r="B100">
        <v>20512300234</v>
      </c>
      <c r="C100">
        <v>1000</v>
      </c>
      <c r="D100">
        <v>3</v>
      </c>
      <c r="E100" t="s">
        <v>74</v>
      </c>
      <c r="F100" t="s">
        <v>72</v>
      </c>
      <c r="G100" t="s">
        <v>73</v>
      </c>
      <c r="H100" t="s">
        <v>73</v>
      </c>
      <c r="I100" t="s">
        <v>73</v>
      </c>
    </row>
    <row r="101" spans="1:9" x14ac:dyDescent="0.35">
      <c r="A101" s="8">
        <v>99</v>
      </c>
      <c r="B101">
        <v>20512300239</v>
      </c>
      <c r="C101">
        <v>1000</v>
      </c>
      <c r="D101">
        <v>3</v>
      </c>
      <c r="E101" t="s">
        <v>74</v>
      </c>
      <c r="F101" t="s">
        <v>72</v>
      </c>
      <c r="G101" t="s">
        <v>73</v>
      </c>
      <c r="H101" t="s">
        <v>73</v>
      </c>
      <c r="I101" t="s">
        <v>73</v>
      </c>
    </row>
    <row r="102" spans="1:9" x14ac:dyDescent="0.35">
      <c r="A102" s="8">
        <v>100</v>
      </c>
      <c r="B102">
        <v>20512300245</v>
      </c>
      <c r="C102">
        <v>1000</v>
      </c>
      <c r="D102">
        <v>3</v>
      </c>
      <c r="E102" t="s">
        <v>74</v>
      </c>
      <c r="F102" t="s">
        <v>72</v>
      </c>
      <c r="G102" t="s">
        <v>73</v>
      </c>
      <c r="H102" t="s">
        <v>73</v>
      </c>
      <c r="I102" t="s">
        <v>73</v>
      </c>
    </row>
    <row r="103" spans="1:9" x14ac:dyDescent="0.35">
      <c r="A103" s="8">
        <v>101</v>
      </c>
      <c r="B103">
        <v>20512300246</v>
      </c>
      <c r="C103">
        <v>1000</v>
      </c>
      <c r="D103">
        <v>3</v>
      </c>
      <c r="E103" t="s">
        <v>74</v>
      </c>
      <c r="F103" t="s">
        <v>72</v>
      </c>
      <c r="G103" t="s">
        <v>73</v>
      </c>
      <c r="H103" t="s">
        <v>73</v>
      </c>
      <c r="I103" t="s">
        <v>73</v>
      </c>
    </row>
    <row r="104" spans="1:9" x14ac:dyDescent="0.35">
      <c r="A104" s="8">
        <v>102</v>
      </c>
      <c r="B104">
        <v>20512400094</v>
      </c>
      <c r="C104">
        <v>1000</v>
      </c>
      <c r="D104">
        <v>1</v>
      </c>
      <c r="E104" t="s">
        <v>75</v>
      </c>
      <c r="F104" t="s">
        <v>72</v>
      </c>
      <c r="G104" t="s">
        <v>73</v>
      </c>
      <c r="H104" t="s">
        <v>73</v>
      </c>
      <c r="I104" t="s">
        <v>73</v>
      </c>
    </row>
    <row r="105" spans="1:9" x14ac:dyDescent="0.35">
      <c r="A105" s="8">
        <v>103</v>
      </c>
      <c r="B105">
        <v>20502100041</v>
      </c>
      <c r="C105">
        <v>28000</v>
      </c>
      <c r="D105">
        <v>0</v>
      </c>
      <c r="E105" t="s">
        <v>71</v>
      </c>
      <c r="F105" t="s">
        <v>72</v>
      </c>
      <c r="G105" t="s">
        <v>73</v>
      </c>
      <c r="H105" t="s">
        <v>73</v>
      </c>
      <c r="I105" t="s">
        <v>73</v>
      </c>
    </row>
    <row r="106" spans="1:9" x14ac:dyDescent="0.35">
      <c r="A106" s="8">
        <v>104</v>
      </c>
      <c r="B106">
        <v>20502300062</v>
      </c>
      <c r="C106">
        <v>25000</v>
      </c>
      <c r="D106">
        <v>3</v>
      </c>
      <c r="E106" t="s">
        <v>74</v>
      </c>
      <c r="F106" t="s">
        <v>72</v>
      </c>
      <c r="G106" t="s">
        <v>73</v>
      </c>
      <c r="H106" t="s">
        <v>73</v>
      </c>
      <c r="I106" t="s">
        <v>73</v>
      </c>
    </row>
    <row r="107" spans="1:9" x14ac:dyDescent="0.35">
      <c r="A107" s="8">
        <v>105</v>
      </c>
      <c r="B107">
        <v>20502400077</v>
      </c>
      <c r="C107">
        <v>3000</v>
      </c>
      <c r="D107">
        <v>1</v>
      </c>
      <c r="E107" t="s">
        <v>75</v>
      </c>
      <c r="F107" t="s">
        <v>72</v>
      </c>
      <c r="G107" t="s">
        <v>73</v>
      </c>
      <c r="H107" t="s">
        <v>73</v>
      </c>
      <c r="I107" t="s">
        <v>73</v>
      </c>
    </row>
    <row r="108" spans="1:9" x14ac:dyDescent="0.35">
      <c r="A108" s="8">
        <v>106</v>
      </c>
      <c r="B108">
        <v>20452400078</v>
      </c>
      <c r="C108">
        <v>3000</v>
      </c>
      <c r="D108">
        <v>1</v>
      </c>
      <c r="E108" t="s">
        <v>75</v>
      </c>
      <c r="F108" t="s">
        <v>72</v>
      </c>
      <c r="G108" t="s">
        <v>73</v>
      </c>
      <c r="H108" t="s">
        <v>73</v>
      </c>
      <c r="I108" t="s">
        <v>73</v>
      </c>
    </row>
    <row r="109" spans="1:9" x14ac:dyDescent="0.35">
      <c r="A109" s="8">
        <v>107</v>
      </c>
      <c r="B109">
        <v>20432100042</v>
      </c>
      <c r="C109">
        <v>4500</v>
      </c>
      <c r="D109">
        <v>0</v>
      </c>
      <c r="E109" t="s">
        <v>71</v>
      </c>
      <c r="F109" t="s">
        <v>72</v>
      </c>
      <c r="G109" t="s">
        <v>73</v>
      </c>
      <c r="H109" t="s">
        <v>73</v>
      </c>
      <c r="I109" t="s">
        <v>73</v>
      </c>
    </row>
    <row r="110" spans="1:9" x14ac:dyDescent="0.35">
      <c r="A110" s="8">
        <v>108</v>
      </c>
      <c r="B110">
        <v>20432300063</v>
      </c>
      <c r="C110">
        <v>3000</v>
      </c>
      <c r="D110">
        <v>3</v>
      </c>
      <c r="E110" t="s">
        <v>74</v>
      </c>
      <c r="F110" t="s">
        <v>72</v>
      </c>
      <c r="G110" t="s">
        <v>73</v>
      </c>
      <c r="H110" t="s">
        <v>73</v>
      </c>
      <c r="I110" t="s">
        <v>73</v>
      </c>
    </row>
    <row r="111" spans="1:9" x14ac:dyDescent="0.35">
      <c r="A111" s="8">
        <v>109</v>
      </c>
      <c r="B111">
        <v>20422100043</v>
      </c>
      <c r="C111">
        <v>4500</v>
      </c>
      <c r="D111">
        <v>0</v>
      </c>
      <c r="E111" t="s">
        <v>71</v>
      </c>
      <c r="F111" t="s">
        <v>72</v>
      </c>
      <c r="G111" t="s">
        <v>73</v>
      </c>
      <c r="H111" t="s">
        <v>73</v>
      </c>
      <c r="I111" t="s">
        <v>73</v>
      </c>
    </row>
    <row r="112" spans="1:9" x14ac:dyDescent="0.35">
      <c r="A112" s="8">
        <v>110</v>
      </c>
      <c r="B112">
        <v>20422300064</v>
      </c>
      <c r="C112">
        <v>3000</v>
      </c>
      <c r="D112">
        <v>3</v>
      </c>
      <c r="E112" t="s">
        <v>74</v>
      </c>
      <c r="F112" t="s">
        <v>72</v>
      </c>
      <c r="G112" t="s">
        <v>73</v>
      </c>
      <c r="H112" t="s">
        <v>73</v>
      </c>
      <c r="I112" t="s">
        <v>73</v>
      </c>
    </row>
    <row r="113" spans="1:9" x14ac:dyDescent="0.35">
      <c r="A113" s="8">
        <v>111</v>
      </c>
      <c r="B113">
        <v>20412100044</v>
      </c>
      <c r="C113">
        <v>4500</v>
      </c>
      <c r="D113">
        <v>0</v>
      </c>
      <c r="E113" t="s">
        <v>71</v>
      </c>
      <c r="F113" t="s">
        <v>72</v>
      </c>
      <c r="G113" t="s">
        <v>73</v>
      </c>
      <c r="H113" t="s">
        <v>73</v>
      </c>
      <c r="I113" t="s">
        <v>73</v>
      </c>
    </row>
    <row r="114" spans="1:9" x14ac:dyDescent="0.35">
      <c r="A114" s="8">
        <v>112</v>
      </c>
      <c r="B114">
        <v>20412300065</v>
      </c>
      <c r="C114">
        <v>3000</v>
      </c>
      <c r="D114">
        <v>3</v>
      </c>
      <c r="E114" t="s">
        <v>74</v>
      </c>
      <c r="F114" t="s">
        <v>72</v>
      </c>
      <c r="G114" t="s">
        <v>73</v>
      </c>
      <c r="H114" t="s">
        <v>73</v>
      </c>
      <c r="I114" t="s">
        <v>73</v>
      </c>
    </row>
    <row r="115" spans="1:9" x14ac:dyDescent="0.35">
      <c r="A115" s="8">
        <v>113</v>
      </c>
      <c r="B115">
        <v>20402100045</v>
      </c>
      <c r="C115">
        <v>4500</v>
      </c>
      <c r="D115">
        <v>0</v>
      </c>
      <c r="E115" t="s">
        <v>71</v>
      </c>
      <c r="F115" t="s">
        <v>72</v>
      </c>
      <c r="G115" t="s">
        <v>73</v>
      </c>
      <c r="H115" t="s">
        <v>73</v>
      </c>
      <c r="I115" t="s">
        <v>73</v>
      </c>
    </row>
    <row r="116" spans="1:9" x14ac:dyDescent="0.35">
      <c r="A116" s="8">
        <v>114</v>
      </c>
      <c r="B116">
        <v>20402300066</v>
      </c>
      <c r="C116">
        <v>3000</v>
      </c>
      <c r="D116">
        <v>3</v>
      </c>
      <c r="E116" t="s">
        <v>74</v>
      </c>
      <c r="F116" t="s">
        <v>72</v>
      </c>
      <c r="G116" t="s">
        <v>73</v>
      </c>
      <c r="H116" t="s">
        <v>73</v>
      </c>
      <c r="I116" t="s">
        <v>73</v>
      </c>
    </row>
    <row r="117" spans="1:9" x14ac:dyDescent="0.35">
      <c r="A117" s="8">
        <v>115</v>
      </c>
      <c r="B117">
        <v>20402400079</v>
      </c>
      <c r="C117">
        <v>3000</v>
      </c>
      <c r="D117">
        <v>1</v>
      </c>
      <c r="E117" t="s">
        <v>75</v>
      </c>
      <c r="F117" t="s">
        <v>72</v>
      </c>
      <c r="G117" t="s">
        <v>73</v>
      </c>
      <c r="H117" t="s">
        <v>73</v>
      </c>
      <c r="I117" t="s">
        <v>73</v>
      </c>
    </row>
    <row r="118" spans="1:9" x14ac:dyDescent="0.35">
      <c r="A118" s="8">
        <v>116</v>
      </c>
      <c r="B118">
        <v>20392100046</v>
      </c>
      <c r="C118">
        <v>4500</v>
      </c>
      <c r="D118">
        <v>0</v>
      </c>
      <c r="E118" t="s">
        <v>71</v>
      </c>
      <c r="F118" t="s">
        <v>72</v>
      </c>
      <c r="G118" t="s">
        <v>73</v>
      </c>
      <c r="H118" t="s">
        <v>73</v>
      </c>
      <c r="I118" t="s">
        <v>73</v>
      </c>
    </row>
    <row r="119" spans="1:9" x14ac:dyDescent="0.35">
      <c r="A119" s="8">
        <v>117</v>
      </c>
      <c r="B119">
        <v>20392300067</v>
      </c>
      <c r="C119">
        <v>3000</v>
      </c>
      <c r="D119">
        <v>3</v>
      </c>
      <c r="E119" t="s">
        <v>74</v>
      </c>
      <c r="F119" t="s">
        <v>72</v>
      </c>
      <c r="G119" t="s">
        <v>73</v>
      </c>
      <c r="H119" t="s">
        <v>73</v>
      </c>
      <c r="I119" t="s">
        <v>73</v>
      </c>
    </row>
    <row r="120" spans="1:9" x14ac:dyDescent="0.35">
      <c r="A120" s="8">
        <v>118</v>
      </c>
      <c r="B120">
        <v>20382100047</v>
      </c>
      <c r="C120">
        <v>4500</v>
      </c>
      <c r="D120">
        <v>0</v>
      </c>
      <c r="E120" t="s">
        <v>71</v>
      </c>
      <c r="F120" t="s">
        <v>72</v>
      </c>
      <c r="G120" t="s">
        <v>73</v>
      </c>
      <c r="H120" t="s">
        <v>73</v>
      </c>
      <c r="I120" t="s">
        <v>73</v>
      </c>
    </row>
    <row r="121" spans="1:9" x14ac:dyDescent="0.35">
      <c r="A121" s="8">
        <v>119</v>
      </c>
      <c r="B121">
        <v>20382300068</v>
      </c>
      <c r="C121">
        <v>3000</v>
      </c>
      <c r="D121">
        <v>3</v>
      </c>
      <c r="E121" t="s">
        <v>74</v>
      </c>
      <c r="F121" t="s">
        <v>72</v>
      </c>
      <c r="G121" t="s">
        <v>73</v>
      </c>
      <c r="H121" t="s">
        <v>73</v>
      </c>
      <c r="I121" t="s">
        <v>73</v>
      </c>
    </row>
    <row r="122" spans="1:9" x14ac:dyDescent="0.35">
      <c r="A122" s="8">
        <v>120</v>
      </c>
      <c r="B122">
        <v>20372100048</v>
      </c>
      <c r="C122">
        <v>4500</v>
      </c>
      <c r="D122">
        <v>0</v>
      </c>
      <c r="E122" t="s">
        <v>71</v>
      </c>
      <c r="F122" t="s">
        <v>72</v>
      </c>
      <c r="G122" t="s">
        <v>73</v>
      </c>
      <c r="H122" t="s">
        <v>73</v>
      </c>
      <c r="I122" t="s">
        <v>73</v>
      </c>
    </row>
    <row r="123" spans="1:9" x14ac:dyDescent="0.35">
      <c r="A123" s="8">
        <v>121</v>
      </c>
      <c r="B123">
        <v>20372300069</v>
      </c>
      <c r="C123">
        <v>3000</v>
      </c>
      <c r="D123">
        <v>3</v>
      </c>
      <c r="E123" t="s">
        <v>74</v>
      </c>
      <c r="F123" t="s">
        <v>72</v>
      </c>
      <c r="G123" t="s">
        <v>73</v>
      </c>
      <c r="H123" t="s">
        <v>73</v>
      </c>
      <c r="I123" t="s">
        <v>73</v>
      </c>
    </row>
    <row r="124" spans="1:9" x14ac:dyDescent="0.35">
      <c r="A124" s="8">
        <v>122</v>
      </c>
      <c r="B124">
        <v>20362100049</v>
      </c>
      <c r="C124">
        <v>4500</v>
      </c>
      <c r="D124">
        <v>0</v>
      </c>
      <c r="E124" t="s">
        <v>71</v>
      </c>
      <c r="F124" t="s">
        <v>72</v>
      </c>
      <c r="G124" t="s">
        <v>73</v>
      </c>
      <c r="H124" t="s">
        <v>73</v>
      </c>
      <c r="I124" t="s">
        <v>73</v>
      </c>
    </row>
    <row r="125" spans="1:9" x14ac:dyDescent="0.35">
      <c r="A125" s="8">
        <v>123</v>
      </c>
      <c r="B125">
        <v>20362300070</v>
      </c>
      <c r="C125">
        <v>3000</v>
      </c>
      <c r="D125">
        <v>3</v>
      </c>
      <c r="E125" t="s">
        <v>74</v>
      </c>
      <c r="F125" t="s">
        <v>72</v>
      </c>
      <c r="G125" t="s">
        <v>73</v>
      </c>
      <c r="H125" t="s">
        <v>73</v>
      </c>
      <c r="I125" t="s">
        <v>73</v>
      </c>
    </row>
    <row r="126" spans="1:9" x14ac:dyDescent="0.35">
      <c r="A126" s="8">
        <v>124</v>
      </c>
      <c r="B126">
        <v>20352100050</v>
      </c>
      <c r="C126">
        <v>4500</v>
      </c>
      <c r="D126">
        <v>0</v>
      </c>
      <c r="E126" t="s">
        <v>71</v>
      </c>
      <c r="F126" t="s">
        <v>72</v>
      </c>
      <c r="G126" t="s">
        <v>73</v>
      </c>
      <c r="H126" t="s">
        <v>73</v>
      </c>
      <c r="I126" t="s">
        <v>73</v>
      </c>
    </row>
    <row r="127" spans="1:9" x14ac:dyDescent="0.35">
      <c r="A127" s="8">
        <v>125</v>
      </c>
      <c r="B127">
        <v>20352300071</v>
      </c>
      <c r="C127">
        <v>3000</v>
      </c>
      <c r="D127">
        <v>3</v>
      </c>
      <c r="E127" t="s">
        <v>74</v>
      </c>
      <c r="F127" t="s">
        <v>72</v>
      </c>
      <c r="G127" t="s">
        <v>73</v>
      </c>
      <c r="H127" t="s">
        <v>73</v>
      </c>
      <c r="I127" t="s">
        <v>73</v>
      </c>
    </row>
    <row r="128" spans="1:9" x14ac:dyDescent="0.35">
      <c r="A128" s="8">
        <v>126</v>
      </c>
      <c r="B128">
        <v>20352400080</v>
      </c>
      <c r="C128">
        <v>3000</v>
      </c>
      <c r="D128">
        <v>1</v>
      </c>
      <c r="E128" t="s">
        <v>75</v>
      </c>
      <c r="F128" t="s">
        <v>72</v>
      </c>
      <c r="G128" t="s">
        <v>73</v>
      </c>
      <c r="H128" t="s">
        <v>73</v>
      </c>
      <c r="I128" t="s">
        <v>73</v>
      </c>
    </row>
    <row r="129" spans="1:9" x14ac:dyDescent="0.35">
      <c r="A129" s="8">
        <v>127</v>
      </c>
      <c r="B129">
        <v>20342100051</v>
      </c>
      <c r="C129">
        <v>4500</v>
      </c>
      <c r="D129">
        <v>0</v>
      </c>
      <c r="E129" t="s">
        <v>71</v>
      </c>
      <c r="F129" t="s">
        <v>72</v>
      </c>
      <c r="G129" t="s">
        <v>73</v>
      </c>
      <c r="H129" t="s">
        <v>73</v>
      </c>
      <c r="I129" t="s">
        <v>73</v>
      </c>
    </row>
    <row r="130" spans="1:9" x14ac:dyDescent="0.35">
      <c r="A130" s="8">
        <v>128</v>
      </c>
      <c r="B130">
        <v>20342300072</v>
      </c>
      <c r="C130">
        <v>3000</v>
      </c>
      <c r="D130">
        <v>3</v>
      </c>
      <c r="E130" t="s">
        <v>74</v>
      </c>
      <c r="F130" t="s">
        <v>72</v>
      </c>
      <c r="G130" t="s">
        <v>73</v>
      </c>
      <c r="H130" t="s">
        <v>73</v>
      </c>
      <c r="I130" t="s">
        <v>73</v>
      </c>
    </row>
    <row r="131" spans="1:9" x14ac:dyDescent="0.35">
      <c r="A131" s="8">
        <v>129</v>
      </c>
      <c r="B131">
        <v>20332100052</v>
      </c>
      <c r="C131">
        <v>4500</v>
      </c>
      <c r="D131">
        <v>0</v>
      </c>
      <c r="E131" t="s">
        <v>71</v>
      </c>
      <c r="F131" t="s">
        <v>72</v>
      </c>
      <c r="G131" t="s">
        <v>73</v>
      </c>
      <c r="H131" t="s">
        <v>73</v>
      </c>
      <c r="I131" t="s">
        <v>73</v>
      </c>
    </row>
    <row r="132" spans="1:9" x14ac:dyDescent="0.35">
      <c r="A132" s="8">
        <v>130</v>
      </c>
      <c r="B132">
        <v>20332300073</v>
      </c>
      <c r="C132">
        <v>3000</v>
      </c>
      <c r="D132">
        <v>3</v>
      </c>
      <c r="E132" t="s">
        <v>74</v>
      </c>
      <c r="F132" t="s">
        <v>72</v>
      </c>
      <c r="G132" t="s">
        <v>73</v>
      </c>
      <c r="H132" t="s">
        <v>73</v>
      </c>
      <c r="I132" t="s">
        <v>73</v>
      </c>
    </row>
    <row r="133" spans="1:9" x14ac:dyDescent="0.35">
      <c r="A133" s="8">
        <v>131</v>
      </c>
      <c r="B133">
        <v>20322100053</v>
      </c>
      <c r="C133">
        <v>4500</v>
      </c>
      <c r="D133">
        <v>0</v>
      </c>
      <c r="E133" t="s">
        <v>71</v>
      </c>
      <c r="F133" t="s">
        <v>72</v>
      </c>
      <c r="G133" t="s">
        <v>73</v>
      </c>
      <c r="H133" t="s">
        <v>73</v>
      </c>
      <c r="I133" t="s">
        <v>73</v>
      </c>
    </row>
    <row r="134" spans="1:9" x14ac:dyDescent="0.35">
      <c r="A134" s="8">
        <v>132</v>
      </c>
      <c r="B134">
        <v>20322300074</v>
      </c>
      <c r="C134">
        <v>3000</v>
      </c>
      <c r="D134">
        <v>3</v>
      </c>
      <c r="E134" t="s">
        <v>74</v>
      </c>
      <c r="F134" t="s">
        <v>72</v>
      </c>
      <c r="G134" t="s">
        <v>73</v>
      </c>
      <c r="H134" t="s">
        <v>73</v>
      </c>
      <c r="I134" t="s">
        <v>73</v>
      </c>
    </row>
    <row r="135" spans="1:9" x14ac:dyDescent="0.35">
      <c r="A135" s="8">
        <v>133</v>
      </c>
      <c r="B135">
        <v>20312100054</v>
      </c>
      <c r="C135">
        <v>4500</v>
      </c>
      <c r="D135">
        <v>0</v>
      </c>
      <c r="E135" t="s">
        <v>71</v>
      </c>
      <c r="F135" t="s">
        <v>72</v>
      </c>
      <c r="G135" t="s">
        <v>73</v>
      </c>
      <c r="H135" t="s">
        <v>73</v>
      </c>
      <c r="I135" t="s">
        <v>73</v>
      </c>
    </row>
    <row r="136" spans="1:9" x14ac:dyDescent="0.35">
      <c r="A136" s="8">
        <v>134</v>
      </c>
      <c r="B136">
        <v>20312300075</v>
      </c>
      <c r="C136">
        <v>3000</v>
      </c>
      <c r="D136">
        <v>3</v>
      </c>
      <c r="E136" t="s">
        <v>74</v>
      </c>
      <c r="F136" t="s">
        <v>72</v>
      </c>
      <c r="G136" t="s">
        <v>73</v>
      </c>
      <c r="H136" t="s">
        <v>73</v>
      </c>
      <c r="I136" t="s">
        <v>73</v>
      </c>
    </row>
    <row r="137" spans="1:9" x14ac:dyDescent="0.35">
      <c r="A137" s="8">
        <v>135</v>
      </c>
      <c r="B137">
        <v>20302100055</v>
      </c>
      <c r="C137">
        <v>4500</v>
      </c>
      <c r="D137">
        <v>0</v>
      </c>
      <c r="E137" t="s">
        <v>71</v>
      </c>
      <c r="F137" t="s">
        <v>72</v>
      </c>
      <c r="G137" t="s">
        <v>73</v>
      </c>
      <c r="H137" t="s">
        <v>73</v>
      </c>
      <c r="I137" t="s">
        <v>73</v>
      </c>
    </row>
    <row r="138" spans="1:9" x14ac:dyDescent="0.35">
      <c r="A138" s="8">
        <v>136</v>
      </c>
      <c r="B138">
        <v>20302300076</v>
      </c>
      <c r="C138">
        <v>3000</v>
      </c>
      <c r="D138">
        <v>3</v>
      </c>
      <c r="E138" t="s">
        <v>74</v>
      </c>
      <c r="F138" t="s">
        <v>72</v>
      </c>
      <c r="G138" t="s">
        <v>73</v>
      </c>
      <c r="H138" t="s">
        <v>73</v>
      </c>
      <c r="I138" t="s">
        <v>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8"/>
  <sheetViews>
    <sheetView tabSelected="1" workbookViewId="0">
      <selection activeCell="F12" sqref="F12"/>
    </sheetView>
  </sheetViews>
  <sheetFormatPr defaultRowHeight="14.5" x14ac:dyDescent="0.35"/>
  <cols>
    <col min="2" max="2" width="16.36328125" customWidth="1"/>
  </cols>
  <sheetData>
    <row r="1" spans="1:8" x14ac:dyDescent="0.35">
      <c r="B1" s="8" t="s">
        <v>59</v>
      </c>
      <c r="C1" s="8" t="s">
        <v>76</v>
      </c>
      <c r="D1" s="8" t="s">
        <v>77</v>
      </c>
      <c r="E1" s="8" t="s">
        <v>78</v>
      </c>
      <c r="F1" s="8" t="s">
        <v>79</v>
      </c>
      <c r="G1" s="8" t="s">
        <v>80</v>
      </c>
      <c r="H1" s="8" t="s">
        <v>64</v>
      </c>
    </row>
    <row r="2" spans="1:8" x14ac:dyDescent="0.35">
      <c r="A2" s="8">
        <v>0</v>
      </c>
      <c r="B2">
        <v>20512600142</v>
      </c>
      <c r="C2" t="s">
        <v>81</v>
      </c>
      <c r="D2">
        <v>5</v>
      </c>
      <c r="E2">
        <v>0.92</v>
      </c>
      <c r="F2">
        <v>0.92</v>
      </c>
      <c r="G2">
        <v>0</v>
      </c>
      <c r="H2">
        <v>99000</v>
      </c>
    </row>
    <row r="3" spans="1:8" x14ac:dyDescent="0.35">
      <c r="A3" s="8"/>
    </row>
    <row r="4" spans="1:8" x14ac:dyDescent="0.35">
      <c r="A4" s="8"/>
    </row>
    <row r="5" spans="1:8" x14ac:dyDescent="0.35">
      <c r="A5" s="8"/>
    </row>
    <row r="6" spans="1:8" x14ac:dyDescent="0.35">
      <c r="A6" s="8"/>
    </row>
    <row r="7" spans="1:8" x14ac:dyDescent="0.35">
      <c r="A7" s="8"/>
    </row>
    <row r="8" spans="1:8" x14ac:dyDescent="0.35">
      <c r="A8" s="8"/>
    </row>
    <row r="9" spans="1:8" x14ac:dyDescent="0.35">
      <c r="A9" s="8"/>
    </row>
    <row r="10" spans="1:8" x14ac:dyDescent="0.35">
      <c r="A10" s="8"/>
    </row>
    <row r="11" spans="1:8" x14ac:dyDescent="0.35">
      <c r="A11" s="8"/>
    </row>
    <row r="12" spans="1:8" x14ac:dyDescent="0.35">
      <c r="A12" s="8"/>
    </row>
    <row r="13" spans="1:8" x14ac:dyDescent="0.35">
      <c r="A13" s="8"/>
    </row>
    <row r="14" spans="1:8" x14ac:dyDescent="0.35">
      <c r="A14" s="8"/>
    </row>
    <row r="15" spans="1:8" x14ac:dyDescent="0.35">
      <c r="A15" s="8"/>
    </row>
    <row r="16" spans="1:8" x14ac:dyDescent="0.35">
      <c r="A16" s="8"/>
    </row>
    <row r="17" spans="1:1" x14ac:dyDescent="0.35">
      <c r="A17" s="8"/>
    </row>
    <row r="18" spans="1:1" x14ac:dyDescent="0.35">
      <c r="A18" s="8"/>
    </row>
    <row r="19" spans="1:1" x14ac:dyDescent="0.35">
      <c r="A19" s="8"/>
    </row>
    <row r="20" spans="1:1" x14ac:dyDescent="0.35">
      <c r="A20" s="8"/>
    </row>
    <row r="21" spans="1:1" x14ac:dyDescent="0.35">
      <c r="A21" s="8"/>
    </row>
    <row r="22" spans="1:1" x14ac:dyDescent="0.35">
      <c r="A22" s="8"/>
    </row>
    <row r="23" spans="1:1" x14ac:dyDescent="0.35">
      <c r="A23" s="8"/>
    </row>
    <row r="24" spans="1:1" x14ac:dyDescent="0.35">
      <c r="A24" s="8"/>
    </row>
    <row r="25" spans="1:1" x14ac:dyDescent="0.35">
      <c r="A25" s="8"/>
    </row>
    <row r="26" spans="1:1" x14ac:dyDescent="0.35">
      <c r="A26" s="8"/>
    </row>
    <row r="27" spans="1:1" x14ac:dyDescent="0.35">
      <c r="A27" s="8"/>
    </row>
    <row r="28" spans="1:1" x14ac:dyDescent="0.35">
      <c r="A28" s="8"/>
    </row>
    <row r="29" spans="1:1" x14ac:dyDescent="0.35">
      <c r="A29" s="8"/>
    </row>
    <row r="30" spans="1:1" x14ac:dyDescent="0.35">
      <c r="A30" s="8"/>
    </row>
    <row r="31" spans="1:1" x14ac:dyDescent="0.35">
      <c r="A31" s="8"/>
    </row>
    <row r="32" spans="1:1" x14ac:dyDescent="0.35">
      <c r="A32" s="8"/>
    </row>
    <row r="33" spans="1:1" x14ac:dyDescent="0.35">
      <c r="A33" s="8"/>
    </row>
    <row r="34" spans="1:1" x14ac:dyDescent="0.35">
      <c r="A34" s="8"/>
    </row>
    <row r="35" spans="1:1" x14ac:dyDescent="0.35">
      <c r="A35" s="8"/>
    </row>
    <row r="36" spans="1:1" x14ac:dyDescent="0.35">
      <c r="A36" s="8"/>
    </row>
    <row r="37" spans="1:1" x14ac:dyDescent="0.35">
      <c r="A37" s="8"/>
    </row>
    <row r="38" spans="1:1" x14ac:dyDescent="0.35">
      <c r="A38" s="8"/>
    </row>
    <row r="39" spans="1:1" x14ac:dyDescent="0.35">
      <c r="A39" s="8"/>
    </row>
    <row r="40" spans="1:1" x14ac:dyDescent="0.35">
      <c r="A40" s="8"/>
    </row>
    <row r="41" spans="1:1" x14ac:dyDescent="0.35">
      <c r="A41" s="8"/>
    </row>
    <row r="42" spans="1:1" x14ac:dyDescent="0.35">
      <c r="A42" s="8"/>
    </row>
    <row r="43" spans="1:1" x14ac:dyDescent="0.35">
      <c r="A43" s="8"/>
    </row>
    <row r="44" spans="1:1" x14ac:dyDescent="0.35">
      <c r="A44" s="8"/>
    </row>
    <row r="45" spans="1:1" x14ac:dyDescent="0.35">
      <c r="A45" s="8"/>
    </row>
    <row r="46" spans="1:1" x14ac:dyDescent="0.35">
      <c r="A46" s="8"/>
    </row>
    <row r="47" spans="1:1" x14ac:dyDescent="0.35">
      <c r="A47" s="8"/>
    </row>
    <row r="48" spans="1:1" x14ac:dyDescent="0.35">
      <c r="A48" s="8"/>
    </row>
    <row r="49" spans="1:1" x14ac:dyDescent="0.35">
      <c r="A49" s="8"/>
    </row>
    <row r="50" spans="1:1" x14ac:dyDescent="0.35">
      <c r="A50" s="8"/>
    </row>
    <row r="51" spans="1:1" x14ac:dyDescent="0.35">
      <c r="A51" s="8"/>
    </row>
    <row r="52" spans="1:1" x14ac:dyDescent="0.35">
      <c r="A52" s="8"/>
    </row>
    <row r="53" spans="1:1" x14ac:dyDescent="0.35">
      <c r="A53" s="8"/>
    </row>
    <row r="54" spans="1:1" x14ac:dyDescent="0.35">
      <c r="A54" s="8"/>
    </row>
    <row r="55" spans="1:1" x14ac:dyDescent="0.35">
      <c r="A55" s="8"/>
    </row>
    <row r="56" spans="1:1" x14ac:dyDescent="0.35">
      <c r="A56" s="8"/>
    </row>
    <row r="57" spans="1:1" x14ac:dyDescent="0.35">
      <c r="A57" s="8"/>
    </row>
    <row r="58" spans="1:1" x14ac:dyDescent="0.35">
      <c r="A58" s="8"/>
    </row>
    <row r="59" spans="1:1" x14ac:dyDescent="0.35">
      <c r="A59" s="8"/>
    </row>
    <row r="60" spans="1:1" x14ac:dyDescent="0.35">
      <c r="A60" s="8"/>
    </row>
    <row r="61" spans="1:1" x14ac:dyDescent="0.35">
      <c r="A61" s="8"/>
    </row>
    <row r="62" spans="1:1" x14ac:dyDescent="0.35">
      <c r="A62" s="8"/>
    </row>
    <row r="63" spans="1:1" x14ac:dyDescent="0.35">
      <c r="A63" s="8"/>
    </row>
    <row r="64" spans="1:1" x14ac:dyDescent="0.35">
      <c r="A64" s="8"/>
    </row>
    <row r="65" spans="1:1" x14ac:dyDescent="0.35">
      <c r="A65" s="8"/>
    </row>
    <row r="66" spans="1:1" x14ac:dyDescent="0.35">
      <c r="A66" s="8"/>
    </row>
    <row r="67" spans="1:1" x14ac:dyDescent="0.35">
      <c r="A67" s="8"/>
    </row>
    <row r="68" spans="1:1" x14ac:dyDescent="0.35">
      <c r="A68" s="8"/>
    </row>
    <row r="69" spans="1:1" x14ac:dyDescent="0.35">
      <c r="A69" s="8"/>
    </row>
    <row r="70" spans="1:1" x14ac:dyDescent="0.35">
      <c r="A70" s="8"/>
    </row>
    <row r="71" spans="1:1" x14ac:dyDescent="0.35">
      <c r="A71" s="8"/>
    </row>
    <row r="72" spans="1:1" x14ac:dyDescent="0.35">
      <c r="A72" s="8"/>
    </row>
    <row r="73" spans="1:1" x14ac:dyDescent="0.35">
      <c r="A73" s="8"/>
    </row>
    <row r="74" spans="1:1" x14ac:dyDescent="0.35">
      <c r="A74" s="8"/>
    </row>
    <row r="75" spans="1:1" x14ac:dyDescent="0.35">
      <c r="A75" s="8"/>
    </row>
    <row r="76" spans="1:1" x14ac:dyDescent="0.35">
      <c r="A76" s="8"/>
    </row>
    <row r="77" spans="1:1" x14ac:dyDescent="0.35">
      <c r="A77" s="8"/>
    </row>
    <row r="78" spans="1:1" x14ac:dyDescent="0.35">
      <c r="A78" s="8"/>
    </row>
    <row r="79" spans="1:1" x14ac:dyDescent="0.35">
      <c r="A79" s="8"/>
    </row>
    <row r="80" spans="1:1" x14ac:dyDescent="0.35">
      <c r="A80" s="8"/>
    </row>
    <row r="81" spans="1:1" x14ac:dyDescent="0.35">
      <c r="A81" s="8"/>
    </row>
    <row r="82" spans="1:1" x14ac:dyDescent="0.35">
      <c r="A82" s="8"/>
    </row>
    <row r="83" spans="1:1" x14ac:dyDescent="0.35">
      <c r="A83" s="8"/>
    </row>
    <row r="84" spans="1:1" x14ac:dyDescent="0.35">
      <c r="A84" s="8"/>
    </row>
    <row r="85" spans="1:1" x14ac:dyDescent="0.35">
      <c r="A85" s="8"/>
    </row>
    <row r="86" spans="1:1" x14ac:dyDescent="0.35">
      <c r="A86" s="8"/>
    </row>
    <row r="87" spans="1:1" x14ac:dyDescent="0.35">
      <c r="A87" s="8"/>
    </row>
    <row r="88" spans="1:1" x14ac:dyDescent="0.35">
      <c r="A88" s="8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storages</vt:lpstr>
      <vt:lpstr>Tabelle4</vt:lpstr>
      <vt:lpstr>electrolysers</vt:lpstr>
      <vt:lpstr>biogas</vt:lpstr>
      <vt:lpstr>biogas_full</vt:lpstr>
      <vt:lpstr>load_shedding(notactive)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2023-02-13T10:18:13Z</dcterms:modified>
</cp:coreProperties>
</file>