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'ChapterMaster'!$B$57:$B$72</definedName>
    <definedName name="nrSUBparent">'ChapterMaster'!$E$57:$E$72</definedName>
    <definedName name="nrSUBtarget">'ChapterMaster'!$F$57:$F$72</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5"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5"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8"/>
    <row r="29">
      <c r="B29" s="3" t="inlineStr">
        <is>
          <t>ADDITIONAL COMMENTS</t>
        </is>
      </c>
    </row>
    <row r="30" ht="20" customHeight="1">
      <c r="B30" s="32" t="n"/>
    </row>
    <row r="31" ht="20" customHeight="1">
      <c r="B31" s="32" t="n"/>
    </row>
    <row r="32" ht="20" customHeight="1">
      <c r="B32" s="32" t="n"/>
    </row>
    <row r="33" ht="20" customHeight="1">
      <c r="B33" s="32" t="n"/>
    </row>
    <row r="34" ht="20" customHeight="1">
      <c r="B34" s="32" t="n"/>
    </row>
    <row r="35" ht="20" customHeight="1">
      <c r="B35" s="3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8"/>
    <row r="39">
      <c r="B39" s="3" t="inlineStr">
        <is>
          <t>Weights check:</t>
        </is>
      </c>
      <c r="C39" s="21">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2"/>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1"/>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E57" s="29" t="inlineStr">
        <is>
          <t>22</t>
        </is>
      </c>
      <c r="F57" s="16" t="n">
        <v>50</v>
      </c>
      <c r="G57" s="17">
        <f>IF($B57="","",ROUND(SUMIFS(nrSCH_Hrs,nrSCH_Act,$B57,nrSCH_TimeCheck,"OK"),2))</f>
        <v/>
      </c>
      <c r="H57" s="17">
        <f>IF(OR($B57="",$G57=0),"",ROUND($G57-$F57,2))</f>
        <v/>
      </c>
    </row>
    <row r="58">
      <c r="B58" s="16" t="inlineStr">
        <is>
          <t>Crash Investigation</t>
        </is>
      </c>
      <c r="E58" s="29" t="inlineStr">
        <is>
          <t>22</t>
        </is>
      </c>
      <c r="F58" s="16" t="n">
        <v>12</v>
      </c>
      <c r="G58" s="17">
        <f>IF($B58="","",ROUND(SUMIFS(nrSCH_Hrs,nrSCH_Act,$B58,nrSCH_TimeCheck,"OK"),2))</f>
        <v/>
      </c>
      <c r="H58" s="17">
        <f>IF(OR($B58="",$G58=0),"",ROUND($G58-$F58,2))</f>
        <v/>
      </c>
    </row>
    <row r="59">
      <c r="B59" s="16" t="inlineStr">
        <is>
          <t>TIM</t>
        </is>
      </c>
      <c r="E59" s="29" t="inlineStr">
        <is>
          <t>22</t>
        </is>
      </c>
      <c r="F59" s="16" t="n">
        <v>12</v>
      </c>
      <c r="G59" s="17">
        <f>IF($B59="","",ROUND(SUMIFS(nrSCH_Hrs,nrSCH_Act,$B59,nrSCH_TimeCheck,"OK"),2))</f>
        <v/>
      </c>
      <c r="H59" s="17">
        <f>IF(OR($B59="",$G59=0),"",ROUND($G59-$F59,2))</f>
        <v/>
      </c>
    </row>
    <row r="60">
      <c r="B60" s="16" t="inlineStr">
        <is>
          <t>Criminal Investigations - General Investigations</t>
        </is>
      </c>
      <c r="E60" s="29" t="inlineStr">
        <is>
          <t>32</t>
        </is>
      </c>
      <c r="F60" s="16" t="n">
        <v>16</v>
      </c>
      <c r="G60" s="17">
        <f>IF($B60="","",ROUND(SUMIFS(nrSCH_Hrs,nrSCH_Act,$B60,nrSCH_TimeCheck,"OK"),2))</f>
        <v/>
      </c>
      <c r="H60" s="17">
        <f>IF(OR($B60="",$G60=0),"",ROUND($G60-$F60,2))</f>
        <v/>
      </c>
    </row>
    <row r="61">
      <c r="B61" s="16" t="inlineStr">
        <is>
          <t>Criminal Investigations - Auto Theft</t>
        </is>
      </c>
      <c r="E61" s="29" t="inlineStr">
        <is>
          <t>32</t>
        </is>
      </c>
      <c r="F61" s="16" t="n">
        <v>4</v>
      </c>
      <c r="G61" s="17">
        <f>IF($B61="","",ROUND(SUMIFS(nrSCH_Hrs,nrSCH_Act,$B61,nrSCH_TimeCheck,"OK"),2))</f>
        <v/>
      </c>
      <c r="H61" s="17">
        <f>IF(OR($B61="",$G61=0),"",ROUND($G61-$F61,2))</f>
        <v/>
      </c>
    </row>
    <row r="62">
      <c r="B62" s="16" t="inlineStr">
        <is>
          <t>Criminal Investigations - Crime Scene</t>
        </is>
      </c>
      <c r="E62" s="29" t="inlineStr">
        <is>
          <t>32</t>
        </is>
      </c>
      <c r="F62" s="16" t="n">
        <v>8</v>
      </c>
      <c r="G62" s="17">
        <f>IF($B62="","",ROUND(SUMIFS(nrSCH_Hrs,nrSCH_Act,$B62,nrSCH_TimeCheck,"OK"),2))</f>
        <v/>
      </c>
      <c r="H62" s="17">
        <f>IF(OR($B62="",$G62=0),"",ROUND($G62-$F62,2))</f>
        <v/>
      </c>
    </row>
    <row r="63">
      <c r="B63" s="16" t="inlineStr">
        <is>
          <t>Criminal Investigations - Booking Operations</t>
        </is>
      </c>
      <c r="E63" s="29" t="inlineStr">
        <is>
          <t>32</t>
        </is>
      </c>
      <c r="F63" s="16" t="n">
        <v>8</v>
      </c>
      <c r="G63" s="17">
        <f>IF($B63="","",ROUND(SUMIFS(nrSCH_Hrs,nrSCH_Act,$B63,nrSCH_TimeCheck,"OK"),2))</f>
        <v/>
      </c>
      <c r="H63" s="17">
        <f>IF(OR($B63="",$G63=0),"",ROUND($G63-$F63,2))</f>
        <v/>
      </c>
    </row>
    <row r="64">
      <c r="B64" s="16" t="inlineStr">
        <is>
          <t>Criminal Investigations - Interview Techniques</t>
        </is>
      </c>
      <c r="E64" s="29" t="inlineStr">
        <is>
          <t>32</t>
        </is>
      </c>
      <c r="F64" s="16" t="n">
        <v>4</v>
      </c>
      <c r="G64" s="17">
        <f>IF($B64="","",ROUND(SUMIFS(nrSCH_Hrs,nrSCH_Act,$B64,nrSCH_TimeCheck,"OK"),2))</f>
        <v/>
      </c>
      <c r="H64" s="17">
        <f>IF(OR($B64="",$G64=0),"",ROUND($G64-$F64,2))</f>
        <v/>
      </c>
    </row>
    <row r="65">
      <c r="B65" s="16" t="inlineStr">
        <is>
          <t>Criminal Investigations - Case Management</t>
        </is>
      </c>
      <c r="E65" s="29" t="inlineStr">
        <is>
          <t>32</t>
        </is>
      </c>
      <c r="F65" s="16" t="n">
        <v>4</v>
      </c>
      <c r="G65" s="17">
        <f>IF($B65="","",ROUND(SUMIFS(nrSCH_Hrs,nrSCH_Act,$B65,nrSCH_TimeCheck,"OK"),2))</f>
        <v/>
      </c>
      <c r="H65" s="17">
        <f>IF(OR($B65="",$G65=0),"",ROUND($G65-$F65,2))</f>
        <v/>
      </c>
    </row>
    <row r="66">
      <c r="B66" s="16" t="inlineStr">
        <is>
          <t>Criminal Investigations - Media Relations</t>
        </is>
      </c>
      <c r="E66" s="29" t="inlineStr">
        <is>
          <t>32</t>
        </is>
      </c>
      <c r="F66" s="16" t="n">
        <v>4</v>
      </c>
      <c r="G66" s="17">
        <f>IF($B66="","",ROUND(SUMIFS(nrSCH_Hrs,nrSCH_Act,$B66,nrSCH_TimeCheck,"OK"),2))</f>
        <v/>
      </c>
      <c r="H66" s="17">
        <f>IF(OR($B66="",$G66=0),"",ROUND($G66-$F66,2))</f>
        <v/>
      </c>
    </row>
    <row r="67">
      <c r="B67" s="16" t="inlineStr">
        <is>
          <t>Review</t>
        </is>
      </c>
      <c r="E67" s="29" t="inlineStr">
        <is>
          <t>EOC</t>
        </is>
      </c>
      <c r="F67" s="16" t="n">
        <v>3</v>
      </c>
      <c r="G67" s="17">
        <f>IF($B67="","",ROUND(SUMIFS(nrSCH_Hrs,nrSCH_Act,$B67,nrSCH_TimeCheck,"OK"),2))</f>
        <v/>
      </c>
      <c r="H67" s="17">
        <f>IF(OR($B67="",$G67=0),"",ROUND($G67-$F67,2))</f>
        <v/>
      </c>
    </row>
    <row r="68">
      <c r="B68" s="16" t="n"/>
      <c r="E68" s="29" t="n"/>
      <c r="F68" s="16" t="n"/>
      <c r="G68" s="21">
        <f>IF($B68="","",ROUND(SUMIFS(nrSCH_Hrs,nrSCH_Act,$B68,nrSCH_TimeCheck,"OK"),2))</f>
        <v/>
      </c>
      <c r="H68" s="21">
        <f>IF(OR($B68="",$G68=0),"",ROUND($G68-$F68,2))</f>
        <v/>
      </c>
    </row>
    <row r="69">
      <c r="B69" s="16" t="n"/>
      <c r="E69" s="29" t="n"/>
      <c r="F69" s="16" t="n"/>
      <c r="G69" s="21">
        <f>IF($B69="","",ROUND(SUMIFS(nrSCH_Hrs,nrSCH_Act,$B69,nrSCH_TimeCheck,"OK"),2))</f>
        <v/>
      </c>
      <c r="H69" s="21">
        <f>IF(OR($B69="",$G69=0),"",ROUND($G69-$F69,2))</f>
        <v/>
      </c>
    </row>
    <row r="70">
      <c r="B70" s="16" t="n"/>
      <c r="E70" s="29" t="n"/>
      <c r="F70" s="16" t="n"/>
      <c r="G70" s="21">
        <f>IF($B70="","",ROUND(SUMIFS(nrSCH_Hrs,nrSCH_Act,$B70,nrSCH_TimeCheck,"OK"),2))</f>
        <v/>
      </c>
      <c r="H70" s="21">
        <f>IF(OR($B70="",$G70=0),"",ROUND($G70-$F70,2))</f>
        <v/>
      </c>
    </row>
    <row r="71">
      <c r="B71" s="16" t="n"/>
      <c r="E71" s="29" t="n"/>
      <c r="F71" s="16" t="n"/>
      <c r="G71" s="21">
        <f>IF($B71="","",ROUND(SUMIFS(nrSCH_Hrs,nrSCH_Act,$B71,nrSCH_TimeCheck,"OK"),2))</f>
        <v/>
      </c>
      <c r="H71" s="21">
        <f>IF(OR($B71="",$G71=0),"",ROUND($G71-$F71,2))</f>
        <v/>
      </c>
    </row>
    <row r="72">
      <c r="B72" s="16" t="n"/>
      <c r="E72" s="29" t="n"/>
      <c r="F72" s="16" t="n"/>
      <c r="G72" s="21">
        <f>IF($B72="","",ROUND(SUMIFS(nrSCH_Hrs,nrSCH_Act,$B72,nrSCH_TimeCheck,"OK"),2))</f>
        <v/>
      </c>
      <c r="H72" s="21">
        <f>IF(OR($B72="",$G72=0),"",ROUND($G72-$F72,2))</f>
        <v/>
      </c>
    </row>
  </sheetData>
  <sheetProtection selectLockedCells="0" selectUnlockedCells="0" sheet="1" objects="0" insertRows="1" insertHyperlinks="1" autoFilter="0" scenarios="0" formatColumns="1" deleteColumns="1" insertColumns="1" pivotTables="1" deleteRows="1" formatCells="1" formatRows="1" sort="1" password="B4BB"/>
  <mergeCells count="19">
    <mergeCell ref="B60:D60"/>
    <mergeCell ref="B67:D67"/>
    <mergeCell ref="B61:D61"/>
    <mergeCell ref="B57:D57"/>
    <mergeCell ref="B69:D69"/>
    <mergeCell ref="B65:D65"/>
    <mergeCell ref="B68:D68"/>
    <mergeCell ref="B64:D64"/>
    <mergeCell ref="B63:D63"/>
    <mergeCell ref="B62:D62"/>
    <mergeCell ref="B72:D72"/>
    <mergeCell ref="B59:D59"/>
    <mergeCell ref="B66:D66"/>
    <mergeCell ref="B55:I55"/>
    <mergeCell ref="B71:D71"/>
    <mergeCell ref="B58:D58"/>
    <mergeCell ref="B56:D56"/>
    <mergeCell ref="B70:D70"/>
    <mergeCell ref="D54:K5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2">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2"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Review</t>
        </is>
      </c>
    </row>
    <row r="62">
      <c r="B62" t="inlineStr">
        <is>
          <t>Test 1</t>
        </is>
      </c>
    </row>
    <row r="63">
      <c r="B63" t="inlineStr">
        <is>
          <t>Test 2</t>
        </is>
      </c>
    </row>
    <row r="64">
      <c r="B64" t="inlineStr">
        <is>
          <t>Test 3</t>
        </is>
      </c>
    </row>
    <row r="65">
      <c r="B65" t="inlineStr">
        <is>
          <t>Test 4</t>
        </is>
      </c>
    </row>
    <row r="66">
      <c r="B66" t="inlineStr">
        <is>
          <t>Test 5</t>
        </is>
      </c>
    </row>
    <row r="67">
      <c r="B67" t="inlineStr">
        <is>
          <t>Test 6</t>
        </is>
      </c>
    </row>
    <row r="68">
      <c r="B68" t="inlineStr">
        <is>
          <t>Test 7</t>
        </is>
      </c>
    </row>
    <row r="69">
      <c r="B69" t="inlineStr">
        <is>
          <t>Test 8</t>
        </is>
      </c>
    </row>
    <row r="70">
      <c r="B70" t="inlineStr">
        <is>
          <t>Test 9</t>
        </is>
      </c>
    </row>
    <row r="71">
      <c r="B71" t="inlineStr">
        <is>
          <t>Test 10</t>
        </is>
      </c>
    </row>
    <row r="72">
      <c r="B72" t="inlineStr">
        <is>
          <t>Test 11</t>
        </is>
      </c>
    </row>
    <row r="73">
      <c r="B73" t="inlineStr">
        <is>
          <t>Test 12</t>
        </is>
      </c>
    </row>
    <row r="74">
      <c r="B74" t="inlineStr">
        <is>
          <t>Test 13</t>
        </is>
      </c>
    </row>
    <row r="75">
      <c r="B75" t="inlineStr">
        <is>
          <t>Test 14</t>
        </is>
      </c>
    </row>
    <row r="76">
      <c r="B76" t="inlineStr">
        <is>
          <t>Test 15</t>
        </is>
      </c>
    </row>
    <row r="77">
      <c r="B77" t="inlineStr">
        <is>
          <t>Test 16</t>
        </is>
      </c>
    </row>
    <row r="78">
      <c r="B78" t="inlineStr">
        <is>
          <t>Test 17</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'ChapterMaster'!$B$57:$B$72</t>
        </is>
      </c>
    </row>
    <row r="281">
      <c r="B281" s="14" t="inlineStr">
        <is>
          <t>nrSUBparent</t>
        </is>
      </c>
      <c r="C281" s="2" t="inlineStr">
        <is>
          <t>'ChapterMaster'!$E$57:$E$72</t>
        </is>
      </c>
    </row>
    <row r="282">
      <c r="B282" s="14" t="inlineStr">
        <is>
          <t>nrSUBtarget</t>
        </is>
      </c>
      <c r="C282" s="2" t="inlineStr">
        <is>
          <t>'ChapterMaster'!$F$57:$F$72</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2026-09-22T01:37:44Z</dcterms:created>
  <dcterms:modified xsi:type="dcterms:W3CDTF">2026-09-22T01:37:56Z</dcterms:modified>
</cp:coreProperties>
</file>