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NetBeansProjects\BookingSystem\res\res\"/>
    </mc:Choice>
  </mc:AlternateContent>
  <bookViews>
    <workbookView xWindow="0" yWindow="0" windowWidth="20490" windowHeight="8235"/>
  </bookViews>
  <sheets>
    <sheet name="Sheet1" sheetId="1" r:id="rId1"/>
    <sheet name="Sheet2" sheetId="2" r:id="rId2"/>
    <sheet name="Sheet3" sheetId="3" r:id="rId3"/>
  </sheets>
  <calcPr calcId="162913"/>
  <extLst>
    <ext uri="GoogleSheetsCustomDataVersion1">
      <go:sheetsCustomData xmlns:go="http://customooxmlschemas.google.com/" r:id="rId7" roundtripDataSignature="AMtx7miJtEk2RzLKWqdRaJ6e1gplOX3mSw=="/>
    </ext>
  </extLst>
</workbook>
</file>

<file path=xl/calcChain.xml><?xml version="1.0" encoding="utf-8"?>
<calcChain xmlns="http://schemas.openxmlformats.org/spreadsheetml/2006/main">
  <c r="H34" i="1" l="1"/>
  <c r="D24" i="1" l="1"/>
  <c r="H10" i="1" l="1"/>
  <c r="D59" i="1"/>
  <c r="D50" i="1"/>
  <c r="D51" i="1"/>
  <c r="D52" i="1"/>
  <c r="D53" i="1"/>
  <c r="D54" i="1"/>
  <c r="D55" i="1"/>
  <c r="D56" i="1"/>
  <c r="D57" i="1"/>
  <c r="D58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28" i="1"/>
  <c r="D29" i="1"/>
  <c r="D30" i="1"/>
  <c r="D31" i="1"/>
  <c r="D32" i="1"/>
  <c r="D33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5" i="1"/>
  <c r="D26" i="1"/>
  <c r="D27" i="1"/>
  <c r="D10" i="1"/>
  <c r="H33" i="1" l="1"/>
  <c r="H32" i="1"/>
  <c r="H31" i="1"/>
  <c r="H30" i="1"/>
  <c r="H38" i="1" s="1"/>
  <c r="H29" i="1"/>
  <c r="H28" i="1"/>
  <c r="H27" i="1"/>
  <c r="H37" i="1"/>
  <c r="H26" i="1"/>
  <c r="H25" i="1"/>
  <c r="H24" i="1"/>
  <c r="H23" i="1"/>
  <c r="H22" i="1"/>
  <c r="H21" i="1"/>
  <c r="H20" i="1"/>
  <c r="H17" i="1"/>
  <c r="H16" i="1"/>
  <c r="H15" i="1"/>
  <c r="H14" i="1"/>
  <c r="H13" i="1"/>
  <c r="H12" i="1"/>
  <c r="H11" i="1"/>
  <c r="H36" i="1"/>
  <c r="H39" i="1" l="1"/>
  <c r="H41" i="1" s="1"/>
  <c r="H59" i="1" s="1"/>
</calcChain>
</file>

<file path=xl/sharedStrings.xml><?xml version="1.0" encoding="utf-8"?>
<sst xmlns="http://schemas.openxmlformats.org/spreadsheetml/2006/main" count="105" uniqueCount="97">
  <si>
    <t>GSTIN : 24AABTS1018B1Z8</t>
  </si>
  <si>
    <t xml:space="preserve">નોંધણી નંબર : </t>
  </si>
  <si>
    <t>શ્રી સત્તાવીસ દશાપોરવાડ વિદ્યામંદિર</t>
  </si>
  <si>
    <t>(ટ્રસ્ટ રજી. ક્રમાંક નં. એ-૧૫૬, તા. ૨૨ સપ્ટેમ્બર, ૧૯૫૨)</t>
  </si>
  <si>
    <t>સ્વસ્તિક ચાર રસ્તા, સી.જી. રોડ, નવરંગપુરા, અમદાવાદ-૩૮૦૦૦૯. ફોન : ૨૬૪૦૩૩૦૮ – ૨૬૪૨૨૦૦૪</t>
  </si>
  <si>
    <t>લગ્ન કે અન્ય શુભાશુભ પ્રસંગોએ સંસ્થાની જગ્યા તથા સંસ્થાનાં સાધનો તથા વાસણો વગેરેના એક દિવસના વપરાશ ભેટ તરીકે લેવાતી રકમ</t>
  </si>
  <si>
    <t>નામ :</t>
  </si>
  <si>
    <t>મૂળ વતન :</t>
  </si>
  <si>
    <t>હાલ : અમદાવાદ</t>
  </si>
  <si>
    <r>
      <rPr>
        <b/>
        <sz val="14"/>
        <color theme="1"/>
        <rFont val="Calibri"/>
      </rPr>
      <t>પ્રસંગ વિગત :</t>
    </r>
    <r>
      <rPr>
        <b/>
        <sz val="12"/>
        <color theme="1"/>
        <rFont val="Calibri"/>
      </rPr>
      <t xml:space="preserve"> </t>
    </r>
    <r>
      <rPr>
        <b/>
        <sz val="14"/>
        <color theme="1"/>
        <rFont val="Calibri"/>
      </rPr>
      <t xml:space="preserve">         ફોન નં. :                          પ્રસંગ તારીખ : </t>
    </r>
  </si>
  <si>
    <t>જગ્યા/સાધન</t>
  </si>
  <si>
    <t>વપરાશ નંગ</t>
  </si>
  <si>
    <t>ભાવ</t>
  </si>
  <si>
    <t>કુલ રકમ રૂ।. પૈ.</t>
  </si>
  <si>
    <t>શ્રીમતી સુશીલાબહેન રતિલાલ હોલ</t>
  </si>
  <si>
    <t>સ્ટીલ જગ</t>
  </si>
  <si>
    <t>જમણવારનું રસોડું</t>
  </si>
  <si>
    <t>સ્ટીલ ચીપિયા</t>
  </si>
  <si>
    <t>લીલાવતી કનૈયાલાલ હોલ</t>
  </si>
  <si>
    <t>૯" નું સ્ટીલ બાઉલ</t>
  </si>
  <si>
    <t>જાની વાસો રૂમ મોટી (A.C.)</t>
  </si>
  <si>
    <t>૭" નું સ્ટીલ બાઉલ</t>
  </si>
  <si>
    <t>વર રાજા રૂમ (A.C.)</t>
  </si>
  <si>
    <t>સ્ટીલ રાઇસ પ્લેટ</t>
  </si>
  <si>
    <t>શ્રીમતી જયોત્સનાબેન બીપીનચંદ્ર શાહ અતિથિભવન</t>
  </si>
  <si>
    <t>સ્ટીલ બુફે ડીશ</t>
  </si>
  <si>
    <t xml:space="preserve">પુંજીરામ મોહનલાલ અતિથિભવન </t>
  </si>
  <si>
    <t>સ્ટીલ બુફે વાડકી</t>
  </si>
  <si>
    <t>મેદાન   લગ્ન / રીસેપ્શન</t>
  </si>
  <si>
    <t>સ્ટીલ ચમચી</t>
  </si>
  <si>
    <t>ગરબા / અન્ય</t>
  </si>
  <si>
    <t>પીવીસી બુફે ડીશ</t>
  </si>
  <si>
    <t>શેઠ મણિલાલ વીરચંદ બેંકર મેમો, હૉલ (AC)</t>
  </si>
  <si>
    <t>પીવીસી વાટકી</t>
  </si>
  <si>
    <t>શ્રીમતી કેલાસબેન જયેન્દ્રકુમાર ચોકસી (સેલર)</t>
  </si>
  <si>
    <t>સ્ટીલ થાળી</t>
  </si>
  <si>
    <t>શેઠ દ. મૂ. શાહ ભોજન ખંડ</t>
  </si>
  <si>
    <t>એકસ્ટ્રા પીવીસી વાટકી</t>
  </si>
  <si>
    <t>શેઠ દ. મૂ. શાહ ભોજન ખંડ રસોડું</t>
  </si>
  <si>
    <t>એકસ્ટ્રા સ્ટીલ ચમચી</t>
  </si>
  <si>
    <t>સુ. ર. હોલને અડીને ૫૦૦ ચો. ફૂટ મંડપ</t>
  </si>
  <si>
    <t>ચા ની કીટલી</t>
  </si>
  <si>
    <t>જગ્યા વપરાશ</t>
  </si>
  <si>
    <t>બેક પતરૂં (લોખંડ)</t>
  </si>
  <si>
    <t>ગેલ્વેનાઇઝ પતરૂં</t>
  </si>
  <si>
    <t>લોખંડની તાવડી</t>
  </si>
  <si>
    <t>ગાદી - તકીયો - ચાદર સેટ</t>
  </si>
  <si>
    <t>લોખંડની ચાચર</t>
  </si>
  <si>
    <t>લાલ પાથરણું (૧૫' x ૧૨')</t>
  </si>
  <si>
    <t>ખાંડણી - પરાર સેટ</t>
  </si>
  <si>
    <t>સંખેડા ખુરશી જોડ : ૧</t>
  </si>
  <si>
    <t>તવા (લોખંડ)</t>
  </si>
  <si>
    <t>સ્ટીલ ચોરી સેટ : ૧</t>
  </si>
  <si>
    <t>ટબ (એલ્યુમિનિયમ)</t>
  </si>
  <si>
    <t>લગ્ન ચોરી સ્ટેઇજ (૧૦' x ૧૦')</t>
  </si>
  <si>
    <t>ટબ (સ્ટીલના ઊભા)</t>
  </si>
  <si>
    <t>ખુરશી (પીવીસી)</t>
  </si>
  <si>
    <t>હેન્ડ તપેલી (એલ્યુમિનિયમ)</t>
  </si>
  <si>
    <t>ટેબલ</t>
  </si>
  <si>
    <t>રસોડા જાજમ</t>
  </si>
  <si>
    <t>પાટલા</t>
  </si>
  <si>
    <t>વાસણ વપરાશ</t>
  </si>
  <si>
    <t>બાજોઠ</t>
  </si>
  <si>
    <t>બ્રાસ - દીવી</t>
  </si>
  <si>
    <t xml:space="preserve">જગ્યા વપરાશ રૂ।. </t>
  </si>
  <si>
    <t>ટેબલ કલોથ</t>
  </si>
  <si>
    <t xml:space="preserve">સાધન વપરાશ રૂ।. </t>
  </si>
  <si>
    <t>જમવાના આસન પટ્ટા</t>
  </si>
  <si>
    <t xml:space="preserve">વાસણ વપરાશ રૂ।. </t>
  </si>
  <si>
    <t>લાકડાના પાટ</t>
  </si>
  <si>
    <t xml:space="preserve">કુલ રૂ।. </t>
  </si>
  <si>
    <t>સાધન વપરાશ</t>
  </si>
  <si>
    <t xml:space="preserve">વીજળી વપરાશ : યુનીટ - ૧ - ૧૫ રૂ।. </t>
  </si>
  <si>
    <t>પિત્તળનું તપેલું - મોટું</t>
  </si>
  <si>
    <t>પિત્તળનું તપેલું - નાનું</t>
  </si>
  <si>
    <t>SGST         %    -   ૯%</t>
  </si>
  <si>
    <t>એલ્યુમિનિયમ તપેલા</t>
  </si>
  <si>
    <t>સ્ટીલ નળા</t>
  </si>
  <si>
    <t>એલ્યુમિનિયમ ઉભી નળી</t>
  </si>
  <si>
    <t>એલ્યુમિનિયમ નળા</t>
  </si>
  <si>
    <t xml:space="preserve">ધટ્ટ માલ : </t>
  </si>
  <si>
    <t>પિત્તળ કથરોટ</t>
  </si>
  <si>
    <t xml:space="preserve">ચમચી   -   ૫ રૂ।. </t>
  </si>
  <si>
    <t>એલ્યુમિનિયમ કથરોટ</t>
  </si>
  <si>
    <t xml:space="preserve">વાટકી   -   ૧૦ રૂ।. </t>
  </si>
  <si>
    <t>એલ્યુમિનિયમ ઢાંકણા</t>
  </si>
  <si>
    <t>સ્ટીલ ધામા (તબડકા)</t>
  </si>
  <si>
    <t>એલ્યુમિનિયમ ચોકી મોટી</t>
  </si>
  <si>
    <t>એલ્યુમિનિયમ ચોકી નાની</t>
  </si>
  <si>
    <t>સ્ટીલ કમંડળ</t>
  </si>
  <si>
    <t xml:space="preserve">મજુરી : </t>
  </si>
  <si>
    <t>સ્ટીલ વાડકી ચમચો (દાળ વાટકી)</t>
  </si>
  <si>
    <t>સ્ટીલ ચમચા - નાના - મોટા</t>
  </si>
  <si>
    <t>સ્ટીલ ભાતીયું</t>
  </si>
  <si>
    <t>સ્ટીલ ડોલ</t>
  </si>
  <si>
    <t xml:space="preserve">બીલ તારીખ : </t>
  </si>
  <si>
    <r>
      <t xml:space="preserve">Bill No, SDP : </t>
    </r>
    <r>
      <rPr>
        <b/>
        <sz val="12"/>
        <color theme="1"/>
        <rFont val="Calibri"/>
      </rPr>
      <t xml:space="preserve">2021/22 -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</si>
</sst>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7000447]0"/>
  </numFmts>
  <fonts count="7">
    <font>
      <sz val="11"/>
      <color theme="1"/>
      <name val="Calibri"/>
    </font>
    <font>
      <b/>
      <sz val="14"/>
      <color theme="1"/>
      <name val="Calibri"/>
    </font>
    <font>
      <sz val="11"/>
      <name val="Calibri"/>
    </font>
    <font>
      <b/>
      <u/>
      <sz val="14"/>
      <color theme="1"/>
      <name val="Calibri"/>
    </font>
    <font>
      <b/>
      <sz val="10"/>
      <color theme="1"/>
      <name val="Calibri"/>
    </font>
    <font>
      <b/>
      <sz val="12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/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16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 vertical="center"/>
    </xf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 vertical="center"/>
    </xf>
    <xf numFmtId="0" fontId="2" fillId="0" borderId="7" xfId="0" applyFont="1" applyBorder="1"/>
    <xf numFmtId="0" fontId="6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164" fontId="6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6" xfId="0" applyFont="1" applyBorder="1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F9" sqref="F9"/>
    </sheetView>
  </sheetViews>
  <sheetFormatPr defaultColWidth="14.42578125" defaultRowHeight="15" customHeight="1"/>
  <cols>
    <col min="1" max="1" width="41" customWidth="1"/>
    <col min="2" max="2" width="8.7109375" customWidth="1"/>
    <col min="3" max="3" width="6.140625" customWidth="1"/>
    <col min="4" max="4" width="8.85546875" customWidth="1"/>
    <col min="5" max="5" width="22" customWidth="1"/>
    <col min="6" max="6" width="8.7109375" customWidth="1"/>
    <col min="7" max="7" width="6.140625" customWidth="1"/>
    <col min="8" max="8" width="8.85546875" customWidth="1"/>
    <col min="9" max="26" width="8.7109375" customWidth="1"/>
  </cols>
  <sheetData>
    <row r="1" spans="1:8" ht="18.75">
      <c r="A1" s="30" t="s">
        <v>0</v>
      </c>
      <c r="B1" s="22"/>
      <c r="C1" s="22"/>
      <c r="D1" s="23"/>
      <c r="E1" s="34" t="s">
        <v>96</v>
      </c>
      <c r="F1" s="35"/>
      <c r="G1" s="35"/>
      <c r="H1" s="36"/>
    </row>
    <row r="2" spans="1:8" ht="18.75">
      <c r="A2" s="30" t="s">
        <v>1</v>
      </c>
      <c r="B2" s="22"/>
      <c r="C2" s="22"/>
      <c r="D2" s="23"/>
      <c r="E2" s="34" t="s">
        <v>95</v>
      </c>
      <c r="F2" s="35"/>
      <c r="G2" s="35"/>
      <c r="H2" s="36"/>
    </row>
    <row r="3" spans="1:8" ht="18.75">
      <c r="A3" s="37" t="s">
        <v>2</v>
      </c>
      <c r="B3" s="22"/>
      <c r="C3" s="22"/>
      <c r="D3" s="22"/>
      <c r="E3" s="22"/>
      <c r="F3" s="22"/>
      <c r="G3" s="22"/>
      <c r="H3" s="23"/>
    </row>
    <row r="4" spans="1:8" ht="18.75">
      <c r="A4" s="31" t="s">
        <v>3</v>
      </c>
      <c r="B4" s="22"/>
      <c r="C4" s="22"/>
      <c r="D4" s="22"/>
      <c r="E4" s="22"/>
      <c r="F4" s="22"/>
      <c r="G4" s="22"/>
      <c r="H4" s="23"/>
    </row>
    <row r="5" spans="1:8" ht="18.75">
      <c r="A5" s="31" t="s">
        <v>4</v>
      </c>
      <c r="B5" s="22"/>
      <c r="C5" s="22"/>
      <c r="D5" s="22"/>
      <c r="E5" s="22"/>
      <c r="F5" s="22"/>
      <c r="G5" s="22"/>
      <c r="H5" s="23"/>
    </row>
    <row r="6" spans="1:8">
      <c r="A6" s="32" t="s">
        <v>5</v>
      </c>
      <c r="B6" s="22"/>
      <c r="C6" s="22"/>
      <c r="D6" s="22"/>
      <c r="E6" s="22"/>
      <c r="F6" s="22"/>
      <c r="G6" s="22"/>
      <c r="H6" s="23"/>
    </row>
    <row r="7" spans="1:8" ht="18.75">
      <c r="A7" s="30" t="s">
        <v>6</v>
      </c>
      <c r="B7" s="23"/>
      <c r="C7" s="28" t="s">
        <v>7</v>
      </c>
      <c r="D7" s="29"/>
      <c r="E7" s="1"/>
      <c r="F7" s="2" t="s">
        <v>8</v>
      </c>
      <c r="G7" s="1"/>
      <c r="H7" s="3"/>
    </row>
    <row r="8" spans="1:8" ht="18.75">
      <c r="A8" s="30" t="s">
        <v>9</v>
      </c>
      <c r="B8" s="22"/>
      <c r="C8" s="22"/>
      <c r="D8" s="22"/>
      <c r="E8" s="22"/>
      <c r="F8" s="22"/>
      <c r="G8" s="22"/>
      <c r="H8" s="23"/>
    </row>
    <row r="9" spans="1:8" ht="75">
      <c r="A9" s="4" t="s">
        <v>10</v>
      </c>
      <c r="B9" s="5" t="s">
        <v>11</v>
      </c>
      <c r="C9" s="6" t="s">
        <v>12</v>
      </c>
      <c r="D9" s="5" t="s">
        <v>13</v>
      </c>
      <c r="E9" s="4" t="s">
        <v>10</v>
      </c>
      <c r="F9" s="5" t="s">
        <v>11</v>
      </c>
      <c r="G9" s="6" t="s">
        <v>12</v>
      </c>
      <c r="H9" s="5" t="s">
        <v>13</v>
      </c>
    </row>
    <row r="10" spans="1:8">
      <c r="A10" s="7" t="s">
        <v>14</v>
      </c>
      <c r="B10" s="8"/>
      <c r="C10" s="8"/>
      <c r="D10" s="8">
        <f>C10*B10</f>
        <v>0</v>
      </c>
      <c r="E10" s="7" t="s">
        <v>15</v>
      </c>
      <c r="F10" s="8"/>
      <c r="G10" s="8"/>
      <c r="H10" s="8">
        <f>G10*F10</f>
        <v>0</v>
      </c>
    </row>
    <row r="11" spans="1:8">
      <c r="A11" s="7" t="s">
        <v>16</v>
      </c>
      <c r="B11" s="9"/>
      <c r="C11" s="8"/>
      <c r="D11" s="8">
        <f t="shared" ref="D11:D58" si="0">C11*B11</f>
        <v>0</v>
      </c>
      <c r="E11" s="7" t="s">
        <v>17</v>
      </c>
      <c r="F11" s="9"/>
      <c r="G11" s="8"/>
      <c r="H11" s="8">
        <f t="shared" ref="H11:H17" si="1">G11*F11</f>
        <v>0</v>
      </c>
    </row>
    <row r="12" spans="1:8">
      <c r="A12" s="7" t="s">
        <v>18</v>
      </c>
      <c r="B12" s="9"/>
      <c r="C12" s="8"/>
      <c r="D12" s="8">
        <f t="shared" si="0"/>
        <v>0</v>
      </c>
      <c r="E12" s="7" t="s">
        <v>19</v>
      </c>
      <c r="F12" s="8"/>
      <c r="G12" s="8"/>
      <c r="H12" s="8">
        <f t="shared" si="1"/>
        <v>0</v>
      </c>
    </row>
    <row r="13" spans="1:8">
      <c r="A13" s="7" t="s">
        <v>20</v>
      </c>
      <c r="B13" s="9"/>
      <c r="C13" s="8"/>
      <c r="D13" s="8">
        <f t="shared" si="0"/>
        <v>0</v>
      </c>
      <c r="E13" s="7" t="s">
        <v>21</v>
      </c>
      <c r="F13" s="9"/>
      <c r="G13" s="8"/>
      <c r="H13" s="8">
        <f t="shared" si="1"/>
        <v>0</v>
      </c>
    </row>
    <row r="14" spans="1:8">
      <c r="A14" s="7" t="s">
        <v>22</v>
      </c>
      <c r="B14" s="9"/>
      <c r="C14" s="8"/>
      <c r="D14" s="8">
        <f t="shared" si="0"/>
        <v>0</v>
      </c>
      <c r="E14" s="7" t="s">
        <v>23</v>
      </c>
      <c r="F14" s="8"/>
      <c r="G14" s="8"/>
      <c r="H14" s="8">
        <f t="shared" si="1"/>
        <v>0</v>
      </c>
    </row>
    <row r="15" spans="1:8">
      <c r="A15" s="7" t="s">
        <v>24</v>
      </c>
      <c r="B15" s="9"/>
      <c r="C15" s="8"/>
      <c r="D15" s="8">
        <f t="shared" si="0"/>
        <v>0</v>
      </c>
      <c r="E15" s="7" t="s">
        <v>25</v>
      </c>
      <c r="F15" s="8"/>
      <c r="G15" s="10"/>
      <c r="H15" s="8">
        <f t="shared" si="1"/>
        <v>0</v>
      </c>
    </row>
    <row r="16" spans="1:8">
      <c r="A16" s="7" t="s">
        <v>26</v>
      </c>
      <c r="B16" s="9"/>
      <c r="C16" s="8"/>
      <c r="D16" s="8">
        <f t="shared" si="0"/>
        <v>0</v>
      </c>
      <c r="E16" s="7" t="s">
        <v>27</v>
      </c>
      <c r="F16" s="8"/>
      <c r="G16" s="11"/>
      <c r="H16" s="8">
        <f t="shared" si="1"/>
        <v>0</v>
      </c>
    </row>
    <row r="17" spans="1:8">
      <c r="A17" s="7" t="s">
        <v>28</v>
      </c>
      <c r="B17" s="9"/>
      <c r="C17" s="8"/>
      <c r="D17" s="8">
        <f t="shared" si="0"/>
        <v>0</v>
      </c>
      <c r="E17" s="7" t="s">
        <v>29</v>
      </c>
      <c r="F17" s="19"/>
      <c r="G17" s="19"/>
      <c r="H17" s="19">
        <f t="shared" si="1"/>
        <v>0</v>
      </c>
    </row>
    <row r="18" spans="1:8">
      <c r="A18" s="7" t="s">
        <v>30</v>
      </c>
      <c r="B18" s="9"/>
      <c r="C18" s="8"/>
      <c r="D18" s="8">
        <f t="shared" si="0"/>
        <v>0</v>
      </c>
      <c r="E18" s="7" t="s">
        <v>31</v>
      </c>
      <c r="F18" s="33"/>
      <c r="G18" s="33"/>
      <c r="H18" s="33"/>
    </row>
    <row r="19" spans="1:8">
      <c r="A19" s="7" t="s">
        <v>32</v>
      </c>
      <c r="B19" s="9"/>
      <c r="C19" s="8"/>
      <c r="D19" s="8">
        <f t="shared" si="0"/>
        <v>0</v>
      </c>
      <c r="E19" s="7" t="s">
        <v>33</v>
      </c>
      <c r="F19" s="20"/>
      <c r="G19" s="20"/>
      <c r="H19" s="20"/>
    </row>
    <row r="20" spans="1:8">
      <c r="A20" s="7" t="s">
        <v>34</v>
      </c>
      <c r="B20" s="9"/>
      <c r="C20" s="8"/>
      <c r="D20" s="8">
        <f t="shared" si="0"/>
        <v>0</v>
      </c>
      <c r="E20" s="7" t="s">
        <v>35</v>
      </c>
      <c r="F20" s="8"/>
      <c r="G20" s="8"/>
      <c r="H20" s="8">
        <f t="shared" ref="H20:H34" si="2">G20*F20</f>
        <v>0</v>
      </c>
    </row>
    <row r="21" spans="1:8" ht="15.75" customHeight="1">
      <c r="A21" s="7" t="s">
        <v>36</v>
      </c>
      <c r="B21" s="9"/>
      <c r="C21" s="8"/>
      <c r="D21" s="8">
        <f t="shared" si="0"/>
        <v>0</v>
      </c>
      <c r="E21" s="7" t="s">
        <v>37</v>
      </c>
      <c r="F21" s="9"/>
      <c r="G21" s="8"/>
      <c r="H21" s="8">
        <f t="shared" si="2"/>
        <v>0</v>
      </c>
    </row>
    <row r="22" spans="1:8" ht="15.75" customHeight="1">
      <c r="A22" s="7" t="s">
        <v>38</v>
      </c>
      <c r="B22" s="9"/>
      <c r="C22" s="8"/>
      <c r="D22" s="8">
        <f t="shared" si="0"/>
        <v>0</v>
      </c>
      <c r="E22" s="7" t="s">
        <v>39</v>
      </c>
      <c r="F22" s="9"/>
      <c r="G22" s="8"/>
      <c r="H22" s="8">
        <f t="shared" si="2"/>
        <v>0</v>
      </c>
    </row>
    <row r="23" spans="1:8" ht="15.75" customHeight="1">
      <c r="A23" s="7" t="s">
        <v>40</v>
      </c>
      <c r="B23" s="9"/>
      <c r="C23" s="8"/>
      <c r="D23" s="8">
        <f t="shared" si="0"/>
        <v>0</v>
      </c>
      <c r="E23" s="7" t="s">
        <v>41</v>
      </c>
      <c r="F23" s="8"/>
      <c r="G23" s="8"/>
      <c r="H23" s="8">
        <f t="shared" si="2"/>
        <v>0</v>
      </c>
    </row>
    <row r="24" spans="1:8" ht="15.75" customHeight="1">
      <c r="A24" s="7" t="s">
        <v>42</v>
      </c>
      <c r="B24" s="9"/>
      <c r="C24" s="12"/>
      <c r="D24" s="8">
        <f>C24*B24</f>
        <v>0</v>
      </c>
      <c r="E24" s="7" t="s">
        <v>43</v>
      </c>
      <c r="F24" s="9"/>
      <c r="G24" s="8"/>
      <c r="H24" s="8">
        <f t="shared" si="2"/>
        <v>0</v>
      </c>
    </row>
    <row r="25" spans="1:8" ht="15.75" customHeight="1">
      <c r="A25" s="13"/>
      <c r="B25" s="14"/>
      <c r="C25" s="14"/>
      <c r="D25" s="8">
        <f t="shared" si="0"/>
        <v>0</v>
      </c>
      <c r="E25" s="7" t="s">
        <v>44</v>
      </c>
      <c r="F25" s="9"/>
      <c r="G25" s="8"/>
      <c r="H25" s="8">
        <f t="shared" si="2"/>
        <v>0</v>
      </c>
    </row>
    <row r="26" spans="1:8" ht="15.75" customHeight="1">
      <c r="A26" s="13"/>
      <c r="B26" s="14"/>
      <c r="C26" s="14"/>
      <c r="D26" s="8">
        <f t="shared" si="0"/>
        <v>0</v>
      </c>
      <c r="E26" s="7" t="s">
        <v>45</v>
      </c>
      <c r="F26" s="8"/>
      <c r="G26" s="8"/>
      <c r="H26" s="8">
        <f t="shared" si="2"/>
        <v>0</v>
      </c>
    </row>
    <row r="27" spans="1:8" ht="15.75" customHeight="1">
      <c r="A27" s="7" t="s">
        <v>46</v>
      </c>
      <c r="B27" s="8"/>
      <c r="C27" s="15"/>
      <c r="D27" s="8">
        <f t="shared" si="0"/>
        <v>0</v>
      </c>
      <c r="E27" s="7" t="s">
        <v>47</v>
      </c>
      <c r="F27" s="8"/>
      <c r="G27" s="8"/>
      <c r="H27" s="8">
        <f t="shared" si="2"/>
        <v>0</v>
      </c>
    </row>
    <row r="28" spans="1:8" ht="15.75" customHeight="1">
      <c r="A28" s="7" t="s">
        <v>48</v>
      </c>
      <c r="B28" s="8"/>
      <c r="C28" s="15"/>
      <c r="D28" s="8">
        <f>C28*B28</f>
        <v>0</v>
      </c>
      <c r="E28" s="7" t="s">
        <v>49</v>
      </c>
      <c r="F28" s="8"/>
      <c r="G28" s="8"/>
      <c r="H28" s="8">
        <f t="shared" si="2"/>
        <v>0</v>
      </c>
    </row>
    <row r="29" spans="1:8" ht="15.75" customHeight="1">
      <c r="A29" s="7" t="s">
        <v>50</v>
      </c>
      <c r="B29" s="9"/>
      <c r="C29" s="15"/>
      <c r="D29" s="8">
        <f t="shared" si="0"/>
        <v>0</v>
      </c>
      <c r="E29" s="7" t="s">
        <v>51</v>
      </c>
      <c r="F29" s="8"/>
      <c r="G29" s="8"/>
      <c r="H29" s="8">
        <f t="shared" si="2"/>
        <v>0</v>
      </c>
    </row>
    <row r="30" spans="1:8" ht="15.75" customHeight="1">
      <c r="A30" s="7" t="s">
        <v>52</v>
      </c>
      <c r="B30" s="9"/>
      <c r="C30" s="15"/>
      <c r="D30" s="8">
        <f t="shared" si="0"/>
        <v>0</v>
      </c>
      <c r="E30" s="7" t="s">
        <v>53</v>
      </c>
      <c r="F30" s="8"/>
      <c r="G30" s="8"/>
      <c r="H30" s="8">
        <f t="shared" si="2"/>
        <v>0</v>
      </c>
    </row>
    <row r="31" spans="1:8" ht="15.75" customHeight="1">
      <c r="A31" s="7" t="s">
        <v>54</v>
      </c>
      <c r="B31" s="9"/>
      <c r="C31" s="15"/>
      <c r="D31" s="8">
        <f t="shared" si="0"/>
        <v>0</v>
      </c>
      <c r="E31" s="7" t="s">
        <v>55</v>
      </c>
      <c r="F31" s="8"/>
      <c r="G31" s="8"/>
      <c r="H31" s="8">
        <f t="shared" si="2"/>
        <v>0</v>
      </c>
    </row>
    <row r="32" spans="1:8" ht="15.75" customHeight="1">
      <c r="A32" s="7" t="s">
        <v>56</v>
      </c>
      <c r="B32" s="8"/>
      <c r="C32" s="15"/>
      <c r="D32" s="8">
        <f t="shared" si="0"/>
        <v>0</v>
      </c>
      <c r="E32" s="7" t="s">
        <v>57</v>
      </c>
      <c r="F32" s="8"/>
      <c r="G32" s="8"/>
      <c r="H32" s="8">
        <f t="shared" si="2"/>
        <v>0</v>
      </c>
    </row>
    <row r="33" spans="1:8" ht="15.75" customHeight="1">
      <c r="A33" s="7" t="s">
        <v>58</v>
      </c>
      <c r="B33" s="8"/>
      <c r="C33" s="15"/>
      <c r="D33" s="8">
        <f t="shared" si="0"/>
        <v>0</v>
      </c>
      <c r="E33" s="7" t="s">
        <v>59</v>
      </c>
      <c r="F33" s="8"/>
      <c r="G33" s="8"/>
      <c r="H33" s="8">
        <f t="shared" si="2"/>
        <v>0</v>
      </c>
    </row>
    <row r="34" spans="1:8" ht="15.75" customHeight="1">
      <c r="A34" s="7" t="s">
        <v>60</v>
      </c>
      <c r="B34" s="8"/>
      <c r="C34" s="15"/>
      <c r="D34" s="8">
        <f>C34*B34</f>
        <v>0</v>
      </c>
      <c r="E34" s="7" t="s">
        <v>61</v>
      </c>
      <c r="F34" s="9"/>
      <c r="G34" s="12"/>
      <c r="H34" s="8">
        <f t="shared" si="2"/>
        <v>0</v>
      </c>
    </row>
    <row r="35" spans="1:8" ht="15.75" customHeight="1">
      <c r="A35" s="7" t="s">
        <v>62</v>
      </c>
      <c r="B35" s="9"/>
      <c r="C35" s="15"/>
      <c r="D35" s="8">
        <f t="shared" si="0"/>
        <v>0</v>
      </c>
      <c r="E35" s="16"/>
      <c r="F35" s="17"/>
      <c r="G35" s="17"/>
      <c r="H35" s="17"/>
    </row>
    <row r="36" spans="1:8" ht="15.75" customHeight="1">
      <c r="A36" s="7" t="s">
        <v>63</v>
      </c>
      <c r="B36" s="9"/>
      <c r="C36" s="15"/>
      <c r="D36" s="8">
        <f t="shared" si="0"/>
        <v>0</v>
      </c>
      <c r="E36" s="25" t="s">
        <v>64</v>
      </c>
      <c r="F36" s="22"/>
      <c r="G36" s="23"/>
      <c r="H36" s="8">
        <f>+D24</f>
        <v>0</v>
      </c>
    </row>
    <row r="37" spans="1:8" ht="15.75" customHeight="1">
      <c r="A37" s="7" t="s">
        <v>65</v>
      </c>
      <c r="B37" s="8"/>
      <c r="C37" s="15"/>
      <c r="D37" s="8">
        <f t="shared" si="0"/>
        <v>0</v>
      </c>
      <c r="E37" s="25" t="s">
        <v>66</v>
      </c>
      <c r="F37" s="22"/>
      <c r="G37" s="23"/>
      <c r="H37" s="8">
        <f>+D40</f>
        <v>0</v>
      </c>
    </row>
    <row r="38" spans="1:8" ht="15.75" customHeight="1">
      <c r="A38" s="7" t="s">
        <v>67</v>
      </c>
      <c r="B38" s="9"/>
      <c r="C38" s="15"/>
      <c r="D38" s="8">
        <f t="shared" si="0"/>
        <v>0</v>
      </c>
      <c r="E38" s="25" t="s">
        <v>68</v>
      </c>
      <c r="F38" s="22"/>
      <c r="G38" s="23"/>
      <c r="H38" s="18">
        <f>H34</f>
        <v>0</v>
      </c>
    </row>
    <row r="39" spans="1:8" ht="15.75" customHeight="1">
      <c r="A39" s="7" t="s">
        <v>69</v>
      </c>
      <c r="B39" s="8"/>
      <c r="C39" s="15"/>
      <c r="D39" s="8">
        <f t="shared" si="0"/>
        <v>0</v>
      </c>
      <c r="E39" s="25" t="s">
        <v>70</v>
      </c>
      <c r="F39" s="22"/>
      <c r="G39" s="23"/>
      <c r="H39" s="18">
        <f>SUM(H36:H38)</f>
        <v>0</v>
      </c>
    </row>
    <row r="40" spans="1:8" ht="15.75" customHeight="1">
      <c r="A40" s="7" t="s">
        <v>71</v>
      </c>
      <c r="B40" s="9"/>
      <c r="C40" s="15"/>
      <c r="D40" s="8">
        <f t="shared" si="0"/>
        <v>0</v>
      </c>
      <c r="E40" s="27" t="s">
        <v>72</v>
      </c>
      <c r="F40" s="22"/>
      <c r="G40" s="23"/>
      <c r="H40" s="8"/>
    </row>
    <row r="41" spans="1:8" ht="15.75" customHeight="1">
      <c r="A41" s="7"/>
      <c r="B41" s="9"/>
      <c r="C41" s="15"/>
      <c r="D41" s="8">
        <f t="shared" si="0"/>
        <v>0</v>
      </c>
      <c r="E41" s="25" t="s">
        <v>70</v>
      </c>
      <c r="F41" s="22"/>
      <c r="G41" s="23"/>
      <c r="H41" s="18">
        <f>+H40+H39</f>
        <v>0</v>
      </c>
    </row>
    <row r="42" spans="1:8" ht="15.75" customHeight="1">
      <c r="A42" s="7" t="s">
        <v>73</v>
      </c>
      <c r="B42" s="8"/>
      <c r="C42" s="8"/>
      <c r="D42" s="8">
        <f t="shared" si="0"/>
        <v>0</v>
      </c>
      <c r="E42" s="21"/>
      <c r="F42" s="22"/>
      <c r="G42" s="23"/>
      <c r="H42" s="8"/>
    </row>
    <row r="43" spans="1:8" ht="15.75" customHeight="1">
      <c r="A43" s="7" t="s">
        <v>74</v>
      </c>
      <c r="B43" s="8"/>
      <c r="C43" s="15"/>
      <c r="D43" s="8">
        <f t="shared" si="0"/>
        <v>0</v>
      </c>
      <c r="E43" s="21" t="s">
        <v>75</v>
      </c>
      <c r="F43" s="22"/>
      <c r="G43" s="23"/>
      <c r="H43" s="8"/>
    </row>
    <row r="44" spans="1:8" ht="15.75" customHeight="1">
      <c r="A44" s="7" t="s">
        <v>76</v>
      </c>
      <c r="B44" s="8"/>
      <c r="C44" s="8"/>
      <c r="D44" s="8">
        <f t="shared" si="0"/>
        <v>0</v>
      </c>
      <c r="E44" s="21" t="s">
        <v>75</v>
      </c>
      <c r="F44" s="22"/>
      <c r="G44" s="23"/>
      <c r="H44" s="8"/>
    </row>
    <row r="45" spans="1:8" ht="15.75" customHeight="1">
      <c r="A45" s="7" t="s">
        <v>77</v>
      </c>
      <c r="B45" s="8"/>
      <c r="C45" s="8"/>
      <c r="D45" s="8">
        <f t="shared" si="0"/>
        <v>0</v>
      </c>
      <c r="E45" s="24"/>
      <c r="F45" s="22"/>
      <c r="G45" s="23"/>
      <c r="H45" s="9"/>
    </row>
    <row r="46" spans="1:8" ht="15.75" customHeight="1">
      <c r="A46" s="7" t="s">
        <v>78</v>
      </c>
      <c r="B46" s="8"/>
      <c r="C46" s="8"/>
      <c r="D46" s="8">
        <f t="shared" si="0"/>
        <v>0</v>
      </c>
      <c r="E46" s="24"/>
      <c r="F46" s="22"/>
      <c r="G46" s="23"/>
      <c r="H46" s="9"/>
    </row>
    <row r="47" spans="1:8" ht="15.75" customHeight="1">
      <c r="A47" s="7" t="s">
        <v>79</v>
      </c>
      <c r="B47" s="8"/>
      <c r="C47" s="8"/>
      <c r="D47" s="8">
        <f t="shared" si="0"/>
        <v>0</v>
      </c>
      <c r="E47" s="21" t="s">
        <v>80</v>
      </c>
      <c r="F47" s="22"/>
      <c r="G47" s="23"/>
      <c r="H47" s="9"/>
    </row>
    <row r="48" spans="1:8" ht="15.75" customHeight="1">
      <c r="A48" s="7" t="s">
        <v>81</v>
      </c>
      <c r="B48" s="8"/>
      <c r="C48" s="8"/>
      <c r="D48" s="8">
        <f t="shared" si="0"/>
        <v>0</v>
      </c>
      <c r="E48" s="21" t="s">
        <v>82</v>
      </c>
      <c r="F48" s="22"/>
      <c r="G48" s="23"/>
      <c r="H48" s="19"/>
    </row>
    <row r="49" spans="1:8" ht="15.75" customHeight="1">
      <c r="A49" s="7" t="s">
        <v>83</v>
      </c>
      <c r="B49" s="8"/>
      <c r="C49" s="8"/>
      <c r="D49" s="8">
        <f t="shared" si="0"/>
        <v>0</v>
      </c>
      <c r="E49" s="21" t="s">
        <v>84</v>
      </c>
      <c r="F49" s="22"/>
      <c r="G49" s="23"/>
      <c r="H49" s="20"/>
    </row>
    <row r="50" spans="1:8" ht="15.75" customHeight="1">
      <c r="A50" s="7" t="s">
        <v>85</v>
      </c>
      <c r="B50" s="8"/>
      <c r="C50" s="8"/>
      <c r="D50" s="8">
        <f>C50*B50</f>
        <v>0</v>
      </c>
      <c r="E50" s="26"/>
      <c r="F50" s="22"/>
      <c r="G50" s="23"/>
      <c r="H50" s="9"/>
    </row>
    <row r="51" spans="1:8" ht="15.75" customHeight="1">
      <c r="A51" s="7" t="s">
        <v>86</v>
      </c>
      <c r="B51" s="8"/>
      <c r="C51" s="8"/>
      <c r="D51" s="8">
        <f t="shared" si="0"/>
        <v>0</v>
      </c>
      <c r="E51" s="21"/>
      <c r="F51" s="22"/>
      <c r="G51" s="23"/>
      <c r="H51" s="9"/>
    </row>
    <row r="52" spans="1:8" ht="15.75" customHeight="1">
      <c r="A52" s="7" t="s">
        <v>87</v>
      </c>
      <c r="B52" s="8"/>
      <c r="C52" s="8"/>
      <c r="D52" s="8">
        <f t="shared" si="0"/>
        <v>0</v>
      </c>
      <c r="E52" s="21"/>
      <c r="F52" s="22"/>
      <c r="G52" s="23"/>
      <c r="H52" s="9"/>
    </row>
    <row r="53" spans="1:8" ht="15.75" customHeight="1">
      <c r="A53" s="7" t="s">
        <v>88</v>
      </c>
      <c r="B53" s="8"/>
      <c r="C53" s="8"/>
      <c r="D53" s="8">
        <f t="shared" si="0"/>
        <v>0</v>
      </c>
      <c r="E53" s="21"/>
      <c r="F53" s="22"/>
      <c r="G53" s="23"/>
      <c r="H53" s="9"/>
    </row>
    <row r="54" spans="1:8" ht="15.75" customHeight="1">
      <c r="A54" s="7" t="s">
        <v>89</v>
      </c>
      <c r="B54" s="8"/>
      <c r="C54" s="8"/>
      <c r="D54" s="8">
        <f t="shared" si="0"/>
        <v>0</v>
      </c>
      <c r="E54" s="21" t="s">
        <v>90</v>
      </c>
      <c r="F54" s="22"/>
      <c r="G54" s="23"/>
      <c r="H54" s="8"/>
    </row>
    <row r="55" spans="1:8" ht="15.75" customHeight="1">
      <c r="A55" s="7" t="s">
        <v>91</v>
      </c>
      <c r="B55" s="8"/>
      <c r="C55" s="8"/>
      <c r="D55" s="8">
        <f t="shared" si="0"/>
        <v>0</v>
      </c>
      <c r="E55" s="24"/>
      <c r="F55" s="22"/>
      <c r="G55" s="23"/>
      <c r="H55" s="9"/>
    </row>
    <row r="56" spans="1:8" ht="15.75" customHeight="1">
      <c r="A56" s="7" t="s">
        <v>92</v>
      </c>
      <c r="B56" s="8"/>
      <c r="C56" s="8"/>
      <c r="D56" s="8">
        <f t="shared" si="0"/>
        <v>0</v>
      </c>
      <c r="E56" s="24"/>
      <c r="F56" s="22"/>
      <c r="G56" s="23"/>
      <c r="H56" s="9"/>
    </row>
    <row r="57" spans="1:8" ht="15.75" customHeight="1">
      <c r="A57" s="7" t="s">
        <v>77</v>
      </c>
      <c r="B57" s="8"/>
      <c r="C57" s="8"/>
      <c r="D57" s="8">
        <f t="shared" si="0"/>
        <v>0</v>
      </c>
      <c r="E57" s="24"/>
      <c r="F57" s="22"/>
      <c r="G57" s="23"/>
      <c r="H57" s="9"/>
    </row>
    <row r="58" spans="1:8" ht="15.75" customHeight="1">
      <c r="A58" s="7" t="s">
        <v>93</v>
      </c>
      <c r="B58" s="8"/>
      <c r="C58" s="8"/>
      <c r="D58" s="8">
        <f t="shared" si="0"/>
        <v>0</v>
      </c>
      <c r="E58" s="24"/>
      <c r="F58" s="22"/>
      <c r="G58" s="23"/>
      <c r="H58" s="9"/>
    </row>
    <row r="59" spans="1:8" ht="15.75" customHeight="1">
      <c r="A59" s="7" t="s">
        <v>94</v>
      </c>
      <c r="B59" s="8"/>
      <c r="C59" s="8"/>
      <c r="D59" s="8">
        <f>C59*B59</f>
        <v>0</v>
      </c>
      <c r="E59" s="25" t="s">
        <v>70</v>
      </c>
      <c r="F59" s="22"/>
      <c r="G59" s="23"/>
      <c r="H59" s="18">
        <f>SUM(H41:H57)</f>
        <v>0</v>
      </c>
    </row>
    <row r="60" spans="1:8" ht="15.75" customHeight="1"/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A1:D1"/>
    <mergeCell ref="E1:H1"/>
    <mergeCell ref="A2:D2"/>
    <mergeCell ref="E2:H2"/>
    <mergeCell ref="A3:H3"/>
    <mergeCell ref="A4:H4"/>
    <mergeCell ref="A5:H5"/>
    <mergeCell ref="A6:H6"/>
    <mergeCell ref="A8:H8"/>
    <mergeCell ref="F17:F19"/>
    <mergeCell ref="G17:G19"/>
    <mergeCell ref="H17:H19"/>
    <mergeCell ref="E36:G36"/>
    <mergeCell ref="C7:D7"/>
    <mergeCell ref="A7:B7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H48:H49"/>
    <mergeCell ref="E49:G49"/>
    <mergeCell ref="E57:G57"/>
    <mergeCell ref="E58:G58"/>
    <mergeCell ref="E59:G59"/>
    <mergeCell ref="E50:G50"/>
    <mergeCell ref="E51:G51"/>
    <mergeCell ref="E52:G52"/>
    <mergeCell ref="E53:G53"/>
    <mergeCell ref="E54:G54"/>
    <mergeCell ref="E55:G55"/>
    <mergeCell ref="E56:G5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2022-01-08T08:09:37Z</dcterms:created>
  <dcterms:modified xsi:type="dcterms:W3CDTF">2022-10-21T02:38:27Z</dcterms:modified>
</cp:coreProperties>
</file>