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ActiveNotchv3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4" i="1" l="1"/>
  <c r="D15" i="1"/>
  <c r="D16" i="1"/>
  <c r="D17" i="1"/>
  <c r="D18" i="1"/>
  <c r="D19" i="1"/>
  <c r="D20" i="1"/>
  <c r="D21" i="1"/>
  <c r="D22" i="1"/>
  <c r="D13" i="1" l="1"/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<sst xmlns="http://schemas.openxmlformats.org/spreadsheetml/2006/main" count="6" uniqueCount="6">
  <si>
    <t>Vout</t>
  </si>
  <si>
    <t>Vin</t>
  </si>
  <si>
    <t>freq (Hz)</t>
  </si>
  <si>
    <t>NOTE: Vin, Vout are pk-pk values</t>
  </si>
  <si>
    <t>dB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</si>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</sst>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Passive Twin-T Notch Filter Experimental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ActiveNotchv3!$D$1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ActiveNotchv3!$C$2:$C$22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55</c:v>
                </c:pt>
                <c:pt idx="8">
                  <c:v>58</c:v>
                </c:pt>
                <c:pt idx="9">
                  <c:v>59</c:v>
                </c:pt>
                <c:pt idx="10" formatCode="0">
                  <c:v>60</c:v>
                </c:pt>
                <c:pt idx="11" formatCode="0">
                  <c:v>61</c:v>
                </c:pt>
                <c:pt idx="12" formatCode="0">
                  <c:v>62</c:v>
                </c:pt>
                <c:pt idx="13" formatCode="0">
                  <c:v>65</c:v>
                </c:pt>
                <c:pt idx="14" formatCode="0">
                  <c:v>70</c:v>
                </c:pt>
                <c:pt idx="15" formatCode="0">
                  <c:v>80</c:v>
                </c:pt>
                <c:pt idx="16" formatCode="0">
                  <c:v>100</c:v>
                </c:pt>
                <c:pt idx="17" formatCode="0">
                  <c:v>150</c:v>
                </c:pt>
                <c:pt idx="18" formatCode="0">
                  <c:v>200</c:v>
                </c:pt>
                <c:pt idx="19" formatCode="0">
                  <c:v>300</c:v>
                </c:pt>
                <c:pt idx="20" formatCode="0">
                  <c:v>500</c:v>
                </c:pt>
              </c:numCache>
            </c:numRef>
          </c:xVal>
          <c:yVal>
            <c:numRef>
              <c:f>ActiveNotchv3!$D$2:$D$22</c:f>
              <c:numCache>
                <c:formatCode>0</c:formatCode>
                <c:ptCount val="21"/>
                <c:pt idx="0">
                  <c:v>0.17200343523835138</c:v>
                </c:pt>
                <c:pt idx="1">
                  <c:v>8.6427475652851568E-2</c:v>
                </c:pt>
                <c:pt idx="2">
                  <c:v>-8.7296108049001758E-2</c:v>
                </c:pt>
                <c:pt idx="3">
                  <c:v>-0.72424345308889426</c:v>
                </c:pt>
                <c:pt idx="4">
                  <c:v>-1.9382002601611279</c:v>
                </c:pt>
                <c:pt idx="5">
                  <c:v>-4.152166210034923</c:v>
                </c:pt>
                <c:pt idx="6">
                  <c:v>-8.5425679559903962</c:v>
                </c:pt>
                <c:pt idx="7">
                  <c:v>-12.39577516576788</c:v>
                </c:pt>
                <c:pt idx="8">
                  <c:v>-15.972057513590968</c:v>
                </c:pt>
                <c:pt idx="9">
                  <c:v>-17.393324630099876</c:v>
                </c:pt>
                <c:pt idx="10">
                  <c:v>-20.915149811213503</c:v>
                </c:pt>
                <c:pt idx="11">
                  <c:v>-19.251470041187527</c:v>
                </c:pt>
                <c:pt idx="12">
                  <c:v>-24.013189010928365</c:v>
                </c:pt>
                <c:pt idx="13">
                  <c:v>-22.615365605380475</c:v>
                </c:pt>
                <c:pt idx="14">
                  <c:v>-14.750978205391412</c:v>
                </c:pt>
                <c:pt idx="15">
                  <c:v>-8.7779723270188796</c:v>
                </c:pt>
                <c:pt idx="16">
                  <c:v>-4.336226178494849</c:v>
                </c:pt>
                <c:pt idx="17">
                  <c:v>-1.4116214857141456</c:v>
                </c:pt>
                <c:pt idx="18">
                  <c:v>-0.72424345308889426</c:v>
                </c:pt>
                <c:pt idx="19">
                  <c:v>-0.26456531467510319</c:v>
                </c:pt>
                <c:pt idx="20">
                  <c:v>8.6427475652851568E-2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4-4208-9C03-C54C65D0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2624"/>
        <c:axId val="409402952"/>
      </c:scatterChart>
      <c:valAx>
        <c:axId val="4094026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952"/>
        <c:crosses val="autoZero"/>
        <c:crossBetween val="midCat"/>
      </c:valAx>
      <c:valAx>
        <c:axId val="4094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Passive Twin-T Notch Filter Experimental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ActiveNotchv3!$D$1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ActiveNotchv3!$C$24:$C$42</c:f>
              <c:numCache>
                <c:formatCode>0.000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65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300</c:v>
                </c:pt>
                <c:pt idx="18">
                  <c:v>500</c:v>
                </c:pt>
              </c:numCache>
            </c:numRef>
          </c:xVal>
          <c:yVal>
            <c:numRef>
              <c:f>ActiveNotchv3!$D$24:$D$42</c:f>
              <c:numCache>
                <c:formatCode>0</c:formatCode>
                <c:ptCount val="19"/>
                <c:pt idx="0">
                  <c:v>-2.6153656053804761</c:v>
                </c:pt>
                <c:pt idx="1">
                  <c:v>-3.0980391997148637</c:v>
                </c:pt>
                <c:pt idx="2">
                  <c:v>-3.349821745875273</c:v>
                </c:pt>
                <c:pt idx="3">
                  <c:v>-4.7314401287412551</c:v>
                </c:pt>
                <c:pt idx="4">
                  <c:v>-6.7448433663685181</c:v>
                </c:pt>
                <c:pt idx="5">
                  <c:v>-9.5250706637687106</c:v>
                </c:pt>
                <c:pt idx="6">
                  <c:v>-12.041199826559248</c:v>
                </c:pt>
                <c:pt idx="7">
                  <c:v>-14.609741115641675</c:v>
                </c:pt>
                <c:pt idx="8">
                  <c:v>-18.416375079047505</c:v>
                </c:pt>
                <c:pt idx="9">
                  <c:v>-19.331524890261008</c:v>
                </c:pt>
                <c:pt idx="10">
                  <c:v>-19.659333214024393</c:v>
                </c:pt>
                <c:pt idx="11">
                  <c:v>-14.333975425929008</c:v>
                </c:pt>
                <c:pt idx="12">
                  <c:v>-9.1186391129944884</c:v>
                </c:pt>
                <c:pt idx="13">
                  <c:v>-7.0915546130181619</c:v>
                </c:pt>
                <c:pt idx="14">
                  <c:v>-3.7150480853615959</c:v>
                </c:pt>
                <c:pt idx="15">
                  <c:v>-1.0709546997385382</c:v>
                </c:pt>
                <c:pt idx="16">
                  <c:v>-0.31845932194338483</c:v>
                </c:pt>
                <c:pt idx="17">
                  <c:v>0.12075909994634354</c:v>
                </c:pt>
                <c:pt idx="18">
                  <c:v>0.390633690625109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4-4D12-A0F9-9809E330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2624"/>
        <c:axId val="409402952"/>
      </c:scatterChart>
      <c:valAx>
        <c:axId val="4094026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952"/>
        <c:crosses val="autoZero"/>
        <c:crossBetween val="midCat"/>
      </c:valAx>
      <c:valAx>
        <c:axId val="4094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5</xdr:row>
      <xdr:rowOff>7620</xdr:rowOff>
    </xdr:from>
    <xdr:to>
      <xdr:col>15</xdr:col>
      <xdr:colOff>297180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45EA1-AC11-4FAF-B707-0C905E47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88EE6-C38D-4D68-B46D-4DF62F531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abSelected="1" topLeftCell="A19" workbookViewId="0">
      <selection activeCell="B32" sqref="B32"/>
    </sheetView>
  </sheetViews>
  <sheetFormatPr defaultRowHeight="14.4" x14ac:dyDescent="0.3"/>
  <cols>
    <col min="3" max="3" width="10.5546875" bestFit="1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4</v>
      </c>
      <c r="H1" t="s">
        <v>3</v>
      </c>
    </row>
    <row r="2" spans="1:8" x14ac:dyDescent="0.3">
      <c r="A2">
        <v>1</v>
      </c>
      <c r="B2" s="1">
        <v>1.02</v>
      </c>
      <c r="C2">
        <v>1</v>
      </c>
      <c r="D2" s="2">
        <f t="shared" ref="D2:D42" si="0">20*LOG10(B2/A2)</f>
        <v>0.17200343523835138</v>
      </c>
    </row>
    <row r="3" spans="1:8" x14ac:dyDescent="0.3">
      <c r="A3">
        <v>1</v>
      </c>
      <c r="B3" s="1">
        <v>1.01</v>
      </c>
      <c r="C3">
        <v>5</v>
      </c>
      <c r="D3" s="2">
        <f t="shared" si="0"/>
        <v>8.6427475652851568E-2</v>
      </c>
    </row>
    <row r="4" spans="1:8" x14ac:dyDescent="0.3">
      <c r="A4">
        <v>1</v>
      </c>
      <c r="B4" s="1">
        <v>0.99</v>
      </c>
      <c r="C4">
        <v>10</v>
      </c>
      <c r="D4" s="2">
        <f>20*LOG10(B4/A4)</f>
        <v>-8.7296108049001758E-2</v>
      </c>
    </row>
    <row r="5" spans="1:8" x14ac:dyDescent="0.3">
      <c r="A5">
        <v>1</v>
      </c>
      <c r="B5" s="1">
        <v>0.92</v>
      </c>
      <c r="C5">
        <v>20</v>
      </c>
      <c r="D5" s="2">
        <f>20*LOG10(B5/A5)</f>
        <v>-0.72424345308889426</v>
      </c>
    </row>
    <row r="6" spans="1:8" x14ac:dyDescent="0.3">
      <c r="A6">
        <v>1</v>
      </c>
      <c r="B6" s="1">
        <v>0.8</v>
      </c>
      <c r="C6">
        <v>30</v>
      </c>
      <c r="D6" s="2">
        <f t="shared" si="0"/>
        <v>-1.9382002601611279</v>
      </c>
    </row>
    <row r="7" spans="1:8" x14ac:dyDescent="0.3">
      <c r="A7">
        <v>1</v>
      </c>
      <c r="B7" s="1">
        <v>0.62</v>
      </c>
      <c r="C7">
        <v>40</v>
      </c>
      <c r="D7" s="2">
        <f t="shared" si="0"/>
        <v>-4.152166210034923</v>
      </c>
    </row>
    <row r="8" spans="1:8" x14ac:dyDescent="0.3">
      <c r="A8">
        <v>1</v>
      </c>
      <c r="B8" s="1">
        <v>0.374</v>
      </c>
      <c r="C8">
        <v>50</v>
      </c>
      <c r="D8" s="2">
        <f t="shared" si="0"/>
        <v>-8.5425679559903962</v>
      </c>
    </row>
    <row r="9" spans="1:8" x14ac:dyDescent="0.3">
      <c r="A9">
        <v>1</v>
      </c>
      <c r="B9" s="1">
        <v>0.24</v>
      </c>
      <c r="C9">
        <v>55</v>
      </c>
      <c r="D9" s="2">
        <f t="shared" si="0"/>
        <v>-12.39577516576788</v>
      </c>
    </row>
    <row r="10" spans="1:8" x14ac:dyDescent="0.3">
      <c r="A10">
        <v>1</v>
      </c>
      <c r="B10" s="1">
        <v>0.159</v>
      </c>
      <c r="C10">
        <v>58</v>
      </c>
      <c r="D10" s="2">
        <f t="shared" si="0"/>
        <v>-15.972057513590968</v>
      </c>
    </row>
    <row r="11" spans="1:8" x14ac:dyDescent="0.3">
      <c r="A11">
        <v>1</v>
      </c>
      <c r="B11" s="1">
        <v>0.13500000000000001</v>
      </c>
      <c r="C11">
        <v>59</v>
      </c>
      <c r="D11" s="2">
        <f t="shared" si="0"/>
        <v>-17.393324630099876</v>
      </c>
    </row>
    <row r="12" spans="1:8" x14ac:dyDescent="0.3">
      <c r="A12">
        <v>1</v>
      </c>
      <c r="B12" s="1">
        <v>0.09</v>
      </c>
      <c r="C12" s="2">
        <v>60</v>
      </c>
      <c r="D12" s="2">
        <f t="shared" si="0"/>
        <v>-20.915149811213503</v>
      </c>
    </row>
    <row r="13" spans="1:8" x14ac:dyDescent="0.3">
      <c r="A13">
        <v>1</v>
      </c>
      <c r="B13" s="1">
        <v>0.109</v>
      </c>
      <c r="C13" s="2">
        <v>61</v>
      </c>
      <c r="D13" s="2">
        <f t="shared" si="0"/>
        <v>-19.251470041187527</v>
      </c>
    </row>
    <row r="14" spans="1:8" x14ac:dyDescent="0.3">
      <c r="A14">
        <v>1</v>
      </c>
      <c r="B14" s="1">
        <v>6.3E-2</v>
      </c>
      <c r="C14" s="2">
        <v>62</v>
      </c>
      <c r="D14" s="2">
        <f t="shared" si="0"/>
        <v>-24.013189010928365</v>
      </c>
    </row>
    <row r="15" spans="1:8" x14ac:dyDescent="0.3">
      <c r="A15">
        <v>1</v>
      </c>
      <c r="B15" s="1">
        <v>7.3999999999999996E-2</v>
      </c>
      <c r="C15" s="2">
        <v>65</v>
      </c>
      <c r="D15" s="2">
        <f t="shared" si="0"/>
        <v>-22.615365605380475</v>
      </c>
    </row>
    <row r="16" spans="1:8" x14ac:dyDescent="0.3">
      <c r="A16">
        <v>1</v>
      </c>
      <c r="B16" s="1">
        <v>0.183</v>
      </c>
      <c r="C16" s="2">
        <v>70</v>
      </c>
      <c r="D16" s="2">
        <f t="shared" si="0"/>
        <v>-14.750978205391412</v>
      </c>
    </row>
    <row r="17" spans="1:18" x14ac:dyDescent="0.3">
      <c r="A17">
        <v>1</v>
      </c>
      <c r="B17" s="1">
        <v>0.36399999999999999</v>
      </c>
      <c r="C17" s="2">
        <v>80</v>
      </c>
      <c r="D17" s="2">
        <f t="shared" si="0"/>
        <v>-8.7779723270188796</v>
      </c>
    </row>
    <row r="18" spans="1:18" x14ac:dyDescent="0.3">
      <c r="A18">
        <v>1</v>
      </c>
      <c r="B18" s="1">
        <v>0.60699999999999998</v>
      </c>
      <c r="C18" s="2">
        <v>100</v>
      </c>
      <c r="D18" s="2">
        <f t="shared" si="0"/>
        <v>-4.336226178494849</v>
      </c>
    </row>
    <row r="19" spans="1:18" x14ac:dyDescent="0.3">
      <c r="A19">
        <v>1</v>
      </c>
      <c r="B19" s="1">
        <v>0.85</v>
      </c>
      <c r="C19" s="2">
        <v>150</v>
      </c>
      <c r="D19" s="2">
        <f t="shared" si="0"/>
        <v>-1.4116214857141456</v>
      </c>
    </row>
    <row r="20" spans="1:18" x14ac:dyDescent="0.3">
      <c r="A20">
        <v>1</v>
      </c>
      <c r="B20" s="1">
        <v>0.92</v>
      </c>
      <c r="C20" s="2">
        <v>200</v>
      </c>
      <c r="D20" s="2">
        <f t="shared" si="0"/>
        <v>-0.72424345308889426</v>
      </c>
      <c r="R20" t="s">
        <v>5</v>
      </c>
    </row>
    <row r="21" spans="1:18" x14ac:dyDescent="0.3">
      <c r="A21">
        <v>1</v>
      </c>
      <c r="B21" s="1">
        <v>0.97</v>
      </c>
      <c r="C21" s="2">
        <v>300</v>
      </c>
      <c r="D21" s="2">
        <f t="shared" si="0"/>
        <v>-0.26456531467510319</v>
      </c>
    </row>
    <row r="22" spans="1:18" x14ac:dyDescent="0.3">
      <c r="A22">
        <v>1</v>
      </c>
      <c r="B22" s="1">
        <v>1.01</v>
      </c>
      <c r="C22" s="2">
        <v>500</v>
      </c>
      <c r="D22" s="2">
        <f t="shared" si="0"/>
        <v>8.6427475652851568E-2</v>
      </c>
    </row>
    <row r="23" spans="1:18" x14ac:dyDescent="0.3">
      <c r="C23" s="1"/>
      <c r="D23" s="2"/>
    </row>
    <row r="24" spans="1:18" x14ac:dyDescent="0.3">
      <c r="A24">
        <v>0.5</v>
      </c>
      <c r="B24" s="1">
        <v>0.37</v>
      </c>
      <c r="C24" s="1">
        <v>1</v>
      </c>
      <c r="D24" s="2">
        <f t="shared" si="0"/>
        <v>-2.6153656053804761</v>
      </c>
    </row>
    <row r="25" spans="1:18" x14ac:dyDescent="0.3">
      <c r="A25">
        <v>0.5</v>
      </c>
      <c r="B25" s="1">
        <v>0.35</v>
      </c>
      <c r="C25" s="1">
        <v>10</v>
      </c>
      <c r="D25" s="2">
        <f t="shared" si="0"/>
        <v>-3.0980391997148637</v>
      </c>
    </row>
    <row r="26" spans="1:18" x14ac:dyDescent="0.3">
      <c r="A26">
        <v>0.5</v>
      </c>
      <c r="B26" s="1">
        <v>0.34</v>
      </c>
      <c r="C26" s="1">
        <v>20</v>
      </c>
      <c r="D26" s="2">
        <f t="shared" si="0"/>
        <v>-3.349821745875273</v>
      </c>
    </row>
    <row r="27" spans="1:18" x14ac:dyDescent="0.3">
      <c r="A27">
        <v>0.5</v>
      </c>
      <c r="B27" s="1">
        <v>0.28999999999999998</v>
      </c>
      <c r="C27" s="1">
        <v>30</v>
      </c>
      <c r="D27" s="2">
        <f t="shared" si="0"/>
        <v>-4.7314401287412551</v>
      </c>
    </row>
    <row r="28" spans="1:18" x14ac:dyDescent="0.3">
      <c r="A28">
        <v>0.5</v>
      </c>
      <c r="B28" s="1">
        <v>0.23</v>
      </c>
      <c r="C28" s="1">
        <v>40</v>
      </c>
      <c r="D28" s="2">
        <f t="shared" si="0"/>
        <v>-6.7448433663685181</v>
      </c>
    </row>
    <row r="29" spans="1:18" x14ac:dyDescent="0.3">
      <c r="A29">
        <v>0.5</v>
      </c>
      <c r="B29" s="1">
        <v>0.16700000000000001</v>
      </c>
      <c r="C29" s="1">
        <v>50</v>
      </c>
      <c r="D29" s="2">
        <f t="shared" si="0"/>
        <v>-9.5250706637687106</v>
      </c>
    </row>
    <row r="30" spans="1:18" x14ac:dyDescent="0.3">
      <c r="A30">
        <v>0.5</v>
      </c>
      <c r="B30" s="1">
        <v>0.125</v>
      </c>
      <c r="C30" s="1">
        <v>55</v>
      </c>
      <c r="D30" s="2">
        <f t="shared" si="0"/>
        <v>-12.041199826559248</v>
      </c>
    </row>
    <row r="31" spans="1:18" x14ac:dyDescent="0.3">
      <c r="A31">
        <v>0.5</v>
      </c>
      <c r="B31" s="1">
        <v>9.2999999999999999E-2</v>
      </c>
      <c r="C31" s="1">
        <v>58</v>
      </c>
      <c r="D31" s="2">
        <f t="shared" si="0"/>
        <v>-14.609741115641675</v>
      </c>
    </row>
    <row r="32" spans="1:18" x14ac:dyDescent="0.3">
      <c r="A32">
        <v>0.5</v>
      </c>
      <c r="B32" s="1">
        <v>0.06</v>
      </c>
      <c r="C32" s="1">
        <v>60</v>
      </c>
      <c r="D32" s="2">
        <f t="shared" si="0"/>
        <v>-18.416375079047505</v>
      </c>
    </row>
    <row r="33" spans="1:4" x14ac:dyDescent="0.3">
      <c r="A33">
        <v>0.5</v>
      </c>
      <c r="B33" s="1">
        <v>5.3999999999999999E-2</v>
      </c>
      <c r="C33" s="1">
        <v>62</v>
      </c>
      <c r="D33" s="2">
        <f t="shared" si="0"/>
        <v>-19.331524890261008</v>
      </c>
    </row>
    <row r="34" spans="1:4" x14ac:dyDescent="0.3">
      <c r="A34">
        <v>0.5</v>
      </c>
      <c r="B34" s="1">
        <v>5.1999999999999998E-2</v>
      </c>
      <c r="C34" s="1">
        <v>65</v>
      </c>
      <c r="D34" s="2">
        <f t="shared" si="0"/>
        <v>-19.659333214024393</v>
      </c>
    </row>
    <row r="35" spans="1:4" x14ac:dyDescent="0.3">
      <c r="A35">
        <v>0.5</v>
      </c>
      <c r="B35" s="1">
        <v>9.6000000000000002E-2</v>
      </c>
      <c r="C35" s="1">
        <v>70</v>
      </c>
      <c r="D35" s="2">
        <f t="shared" si="0"/>
        <v>-14.333975425929008</v>
      </c>
    </row>
    <row r="36" spans="1:4" x14ac:dyDescent="0.3">
      <c r="A36">
        <v>0.5</v>
      </c>
      <c r="B36" s="1">
        <v>0.17499999999999999</v>
      </c>
      <c r="C36" s="1">
        <v>80</v>
      </c>
      <c r="D36" s="2">
        <f t="shared" si="0"/>
        <v>-9.1186391129944884</v>
      </c>
    </row>
    <row r="37" spans="1:4" x14ac:dyDescent="0.3">
      <c r="A37">
        <v>0.5</v>
      </c>
      <c r="B37" s="1">
        <v>0.221</v>
      </c>
      <c r="C37" s="1">
        <v>90</v>
      </c>
      <c r="D37" s="2">
        <f t="shared" si="0"/>
        <v>-7.0915546130181619</v>
      </c>
    </row>
    <row r="38" spans="1:4" x14ac:dyDescent="0.3">
      <c r="A38">
        <v>0.5</v>
      </c>
      <c r="B38" s="1">
        <v>0.32600000000000001</v>
      </c>
      <c r="C38" s="1">
        <v>100</v>
      </c>
      <c r="D38" s="2">
        <f t="shared" si="0"/>
        <v>-3.7150480853615959</v>
      </c>
    </row>
    <row r="39" spans="1:4" x14ac:dyDescent="0.3">
      <c r="A39">
        <v>0.5</v>
      </c>
      <c r="B39" s="1">
        <v>0.442</v>
      </c>
      <c r="C39" s="1">
        <v>150</v>
      </c>
      <c r="D39" s="2">
        <f t="shared" si="0"/>
        <v>-1.0709546997385382</v>
      </c>
    </row>
    <row r="40" spans="1:4" x14ac:dyDescent="0.3">
      <c r="A40">
        <v>0.5</v>
      </c>
      <c r="B40" s="1">
        <v>0.48199999999999998</v>
      </c>
      <c r="C40" s="1">
        <v>200</v>
      </c>
      <c r="D40" s="2">
        <f t="shared" si="0"/>
        <v>-0.31845932194338483</v>
      </c>
    </row>
    <row r="41" spans="1:4" x14ac:dyDescent="0.3">
      <c r="A41">
        <v>0.5</v>
      </c>
      <c r="B41" s="1">
        <v>0.50700000000000001</v>
      </c>
      <c r="C41" s="1">
        <v>300</v>
      </c>
      <c r="D41" s="2">
        <f t="shared" si="0"/>
        <v>0.12075909994634354</v>
      </c>
    </row>
    <row r="42" spans="1:4" x14ac:dyDescent="0.3">
      <c r="A42">
        <v>0.5</v>
      </c>
      <c r="B42" s="1">
        <v>0.52300000000000002</v>
      </c>
      <c r="C42" s="1">
        <v>500</v>
      </c>
      <c r="D42" s="2">
        <f t="shared" si="0"/>
        <v>0.390633690625109</v>
      </c>
    </row>
    <row r="43" spans="1:4" x14ac:dyDescent="0.3">
      <c r="C43" s="1"/>
    </row>
    <row r="44" spans="1:4" x14ac:dyDescent="0.3">
      <c r="C44" s="1"/>
    </row>
    <row r="45" spans="1:4" x14ac:dyDescent="0.3">
      <c r="C45" s="1"/>
    </row>
    <row r="46" spans="1:4" x14ac:dyDescent="0.3">
      <c r="C46" s="1"/>
    </row>
    <row r="47" spans="1:4" x14ac:dyDescent="0.3">
      <c r="C47" s="1"/>
    </row>
    <row r="48" spans="1:4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ActiveNotchv3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2017-02-02T05:26:28Z</dcterms:modified>
</cp:coreProperties>
</file>